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dmin\ehshare\CUPA\CUPA\CUPA Inspection Checklists\Inspection Checklists\2025\"/>
    </mc:Choice>
  </mc:AlternateContent>
  <xr:revisionPtr revIDLastSave="0" documentId="13_ncr:1_{7988FFB2-FF38-445F-9636-D95441A0D3B2}" xr6:coauthVersionLast="47" xr6:coauthVersionMax="47" xr10:uidLastSave="{00000000-0000-0000-0000-000000000000}"/>
  <bookViews>
    <workbookView xWindow="1530" yWindow="195" windowWidth="26550" windowHeight="14850" xr2:uid="{133A4C32-9091-46B7-B795-CC8A180FCC0C}"/>
  </bookViews>
  <sheets>
    <sheet name="HMBP" sheetId="1" r:id="rId1"/>
    <sheet name="UST" sheetId="2" r:id="rId2"/>
    <sheet name="HWG" sheetId="3" r:id="rId3"/>
    <sheet name="RCRA LQG" sheetId="4" r:id="rId4"/>
    <sheet name="TP" sheetId="5" r:id="rId5"/>
    <sheet name="HHW" sheetId="6" r:id="rId6"/>
    <sheet name="APSA"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7" l="1"/>
  <c r="Q16" i="7"/>
  <c r="Q15" i="7"/>
  <c r="Q14" i="7"/>
  <c r="Q13" i="7"/>
  <c r="Q12" i="7"/>
  <c r="Q11" i="7"/>
  <c r="Q10" i="7"/>
  <c r="Q9" i="7"/>
  <c r="Q8" i="7"/>
  <c r="Q7" i="7"/>
  <c r="Q6" i="7"/>
  <c r="Q5" i="7"/>
  <c r="Q4" i="7"/>
  <c r="Q3" i="7"/>
  <c r="Q2" i="7"/>
  <c r="Q3" i="4"/>
  <c r="Q2" i="4"/>
  <c r="Q4" i="3"/>
  <c r="Q3" i="3"/>
  <c r="Q2" i="3"/>
  <c r="Q3"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459DF803-2FAD-4EC9-8D59-14A1F66A82F1}">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24698EDE-348E-431B-8CEC-4003CD6EA77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88776FC-255C-420E-83D1-1E22AE77B867}">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3E4698BB-B053-4A58-9460-0E636DC9E402}">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99018599-FAB2-46C6-8E53-ECF83A0B09D2}">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D1DF8613-8DCA-4505-83DD-F02CFAB9F9FB}">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9A395EE0-1CAA-4458-B13A-B7200113FF96}">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E54B4E96-8F87-4B35-9FB5-93ABD09B4D88}">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CDA1430A-12D5-43DB-9297-C72D58E8C8C9}">
      <text>
        <r>
          <rPr>
            <sz val="10"/>
            <color indexed="8"/>
            <rFont val="Arial"/>
            <family val="2"/>
          </rPr>
          <t>Not every checkbox must be displayed for every checklist item. Tell us whether this checkbox should appear for this item by entering Y or N.
Example: Y or N</t>
        </r>
      </text>
    </comment>
    <comment ref="W1" authorId="0" shapeId="0" xr:uid="{CC8C9357-2926-4AED-95B5-92B65F437759}">
      <text>
        <r>
          <rPr>
            <sz val="10"/>
            <color indexed="8"/>
            <rFont val="Arial"/>
            <family val="2"/>
          </rPr>
          <t>Not every checkbox must be displayed for every checklist item. Tell us whether this checkbox should appear for this item by entering Y or N.
Example: Y or N</t>
        </r>
      </text>
    </comment>
    <comment ref="X1" authorId="0" shapeId="0" xr:uid="{0B41D9D3-1833-4AB2-A182-0528B2EEA15F}">
      <text>
        <r>
          <rPr>
            <sz val="10"/>
            <color indexed="8"/>
            <rFont val="Arial"/>
            <family val="2"/>
          </rPr>
          <t>For this checklist item, display the option to set/override the Degree of Violation (e.g., Class 1, Class2, Minor)
Example: Y or N</t>
        </r>
      </text>
    </comment>
    <comment ref="Y1" authorId="0" shapeId="0" xr:uid="{7507A75E-EBEE-4954-8F36-4963EC7B5672}">
      <text>
        <r>
          <rPr>
            <sz val="10"/>
            <color indexed="8"/>
            <rFont val="Arial"/>
            <family val="2"/>
          </rPr>
          <t>Is this violation typically recorded as a Class 1, Class 2, or Minor Violation. Blank (no default) is also a valid option.
Example: Y or N</t>
        </r>
      </text>
    </comment>
    <comment ref="Z1" authorId="0" shapeId="0" xr:uid="{63B79F6F-F99C-4F64-9523-04D318AF4C2D}">
      <text>
        <r>
          <rPr>
            <sz val="10"/>
            <color indexed="8"/>
            <rFont val="Arial"/>
            <family val="2"/>
          </rPr>
          <t>If marked Y, then the inspection cannot be completed without selecting IN, OUT, NA, or NO. Otherwise, mark this item N.
Example: Y or N</t>
        </r>
      </text>
    </comment>
    <comment ref="AA1" authorId="0" shapeId="0" xr:uid="{89127E6E-F2D2-46AE-9124-907F7111FBFD}">
      <text>
        <r>
          <rPr>
            <sz val="10"/>
            <color indexed="8"/>
            <rFont val="Arial"/>
            <family val="2"/>
          </rPr>
          <t>Indicate the number of points that should be added/deducted when this item is marked OUT of compliance.
Example: 5</t>
        </r>
      </text>
    </comment>
    <comment ref="AB1" authorId="0" shapeId="0" xr:uid="{DEA5A096-F73E-47AB-BC88-073E1AC963F9}">
      <text>
        <r>
          <rPr>
            <sz val="10"/>
            <color indexed="8"/>
            <rFont val="Arial"/>
            <family val="2"/>
          </rPr>
          <t>Indicate the number of days following the first Notice of Violation on which the regulator expects compliance.
Example: 30</t>
        </r>
      </text>
    </comment>
    <comment ref="AC1" authorId="0" shapeId="0" xr:uid="{3CBBA482-C8DE-49A8-BE68-A7C6B722BD5F}">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F73CFB7-3751-4AAE-A24C-AB4497853D8C}">
      <text>
        <r>
          <rPr>
            <sz val="10"/>
            <color indexed="8"/>
            <rFont val="Arial"/>
            <family val="2"/>
          </rPr>
          <t>For Summary Reporting, this field shall specify if the cited violation relates to Release Detection.
Example: Y or N</t>
        </r>
      </text>
    </comment>
    <comment ref="AE1" authorId="0" shapeId="0" xr:uid="{300F080C-133C-4229-B548-83ADC42FEFF2}">
      <text>
        <r>
          <rPr>
            <sz val="10"/>
            <color indexed="8"/>
            <rFont val="Arial"/>
            <family val="2"/>
          </rPr>
          <t>This static text may appear on a printed inspection report when inspections are conducted electronically.</t>
        </r>
      </text>
    </comment>
    <comment ref="AF1" authorId="0" shapeId="0" xr:uid="{0769C6E4-BF56-4089-8B1F-FA26038F0ACF}">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D269FF00-D27F-47AC-AD3C-F66D81601F97}">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45CB2D16-F979-42B8-818B-9F28597C648C}">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FD069D75-DAA0-437A-BF73-F4F382243A54}">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3BF84282-10BF-4311-9B9F-EE459165CC58}">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35A16FF6-CEF5-47BE-9058-371009580C1F}">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79D25C8B-9F61-4C35-9563-55140B3E1D2D}">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B1FEE1CB-E20E-45D6-AED4-8FF77AA1FCE8}">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<sst xmlns="http://schemas.openxmlformats.org/spreadsheetml/2006/main" count="798" uniqueCount="237">
  <si>
    <t>Violation Program</t>
  </si>
  <si>
    <t>Violation Category</t>
  </si>
  <si>
    <t>Violation Type Number</t>
  </si>
  <si>
    <t>UST Performance Measure</t>
  </si>
  <si>
    <t>RCRA Violation Type</t>
  </si>
  <si>
    <t>Name</t>
  </si>
  <si>
    <t>Description</t>
  </si>
  <si>
    <t>Citations</t>
  </si>
  <si>
    <t>Begin Date</t>
  </si>
  <si>
    <t>End Date</t>
  </si>
  <si>
    <t>Comments</t>
  </si>
  <si>
    <t>Updated On</t>
  </si>
  <si>
    <t>Administration/Documentation</t>
  </si>
  <si>
    <t>UST Program</t>
  </si>
  <si>
    <t>Operations/Maintenance</t>
  </si>
  <si>
    <t>Release Detection (USEPATCR 9d)</t>
  </si>
  <si>
    <t>Pressurized Double-Walled Pipe - Line Integrity Test (USEPATCR 9d) (USEPA Priority)</t>
  </si>
  <si>
    <t>Failure to perform one of the following line integrity test(s):
1) A 12 month test for pressurized double-walled piping that does not utilize fail safe and positive shut down, or
2) Within 30 days of the date of the completion of a repair to the primary piping.</t>
  </si>
  <si>
    <t>23 CCR 16 2636(f)(3), 2643(c)(3); HSC 6.7 25291(f), 25290.2(g), 25292(e)</t>
  </si>
  <si>
    <t>Red Tag Tampering (USEPA Priority)</t>
  </si>
  <si>
    <t>Red Tag has been removed, defaced, altered, or otherwise tampered with so that the information on the tag is not legible.</t>
  </si>
  <si>
    <t>23 CCR 16 2717.1(g)</t>
  </si>
  <si>
    <t>Hazardous Waste Generator</t>
  </si>
  <si>
    <t>Training</t>
  </si>
  <si>
    <t>Large Quantity Generator: Employee Hazardous Waste Training</t>
  </si>
  <si>
    <t>Failure to provide employees with hazardous waste training program of class room, computer-based or electronic instructions or on-the-job training that teaches facility personnel to perform their duties in a way that ensures the facility's compliance with the requirements of 22 CCR Chapter 12, and/or failure to provide training within 180 days after the date of their employment or assignment to a facility, or to a new position at a facility and annually thereafter.</t>
  </si>
  <si>
    <r>
      <t>22 CCR 12 66262.17(a)(7)</t>
    </r>
    <r>
      <rPr>
        <sz val="11"/>
        <rFont val="Calibri"/>
        <family val="2"/>
      </rPr>
      <t>; 22 CCR 15 66265.16</t>
    </r>
  </si>
  <si>
    <t>Universal Waste Handler: Offsite Shipments</t>
  </si>
  <si>
    <r>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t>
    </r>
    <r>
      <rPr>
        <sz val="11"/>
        <rFont val="Calibri"/>
        <family val="2"/>
      </rPr>
      <t>1</t>
    </r>
    <r>
      <rPr>
        <sz val="11"/>
        <color theme="1"/>
        <rFont val="Calibri"/>
        <family val="2"/>
      </rPr>
      <t>-180.</t>
    </r>
  </si>
  <si>
    <t>22 CCR 23 66273.38; 49 CFR 1 172</t>
  </si>
  <si>
    <t>Small Quantity Generator: Incompatible Waste Storage</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</si>
  <si>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</si>
  <si>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r>
      <t xml:space="preserve">22 CCR 12 66262.15(a)(3), 66262.16(b)(2)(E); </t>
    </r>
    <r>
      <rPr>
        <sz val="11"/>
        <rFont val="Calibri"/>
        <family val="2"/>
      </rPr>
      <t>22 CCR 15 66265.17(b)</t>
    </r>
  </si>
  <si>
    <t>RCRA Large Quantity Generator</t>
  </si>
  <si>
    <t>262.C</t>
  </si>
  <si>
    <t>RCRA: Contingency Plan Emergency Action Plan</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</si>
  <si>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changes—in its design, construction, operation, maintenance, or other circumstances—in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</si>
  <si>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APSA Program</t>
  </si>
  <si>
    <t>Professional engineer certification</t>
  </si>
  <si>
    <t>Failure to have a licensed professional engineer properly review and certify the SPCC Plan.</t>
  </si>
  <si>
    <t>40 CFR 1 112.3(d); HSC 6.67 25270.4.5(a)</t>
  </si>
  <si>
    <t>Five-year SPCC Plan review and documentation of the review</t>
  </si>
  <si>
    <t>Failure to complete a review and evaluation of the SPCC Plan at least once every five years, document the completion of the review, and sign a statement as to whether the SPCC Plan will be amended.</t>
  </si>
  <si>
    <t>40 CFR 1 112.5 (b); HSC 6.67 25270.4.5 (a)</t>
  </si>
  <si>
    <t>Written records of inspections and tests</t>
  </si>
  <si>
    <t>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 for bulk storage containers subject to 40 CFR 112.8(c)(6).</t>
  </si>
  <si>
    <t>40 CFR 1 112.7(a)(1), 112.7(e), 112.8(c)(6); HSC 6.67 25270.4.5(a)</t>
  </si>
  <si>
    <t xml:space="preserve">Qualified Facility - Certification of SPCC Plan </t>
  </si>
  <si>
    <t>Failure to have management or a professional engineer certify the SPCC Plan and comply with certification requirements at a qualified facility.</t>
  </si>
  <si>
    <t>40 CFR 1 112.6(a)(1),112.6(b); HSC 6.67 25270.4.5 (a)</t>
  </si>
  <si>
    <t>SPCC Plan complete</t>
  </si>
  <si>
    <t>Failure to prepare an SPCC Plan that meets all applicable requirements.</t>
  </si>
  <si>
    <t>40 CFR 1 112.3, 112.6; HSC 6.67 25270.4.5(a</t>
  </si>
  <si>
    <t>Employee training requirements</t>
  </si>
  <si>
    <t>Failure to provide the following training to all oil-handling personnel : 
1. Operation and maintenance of equipment to prevent discharges.
2. Discharge procedure protocols.
3. Applicable pollution control laws, rules, and regulations.
4. General facility operations. 
5. Contents of the SPCC Plan.</t>
  </si>
  <si>
    <t>40 CFR 1 112.7(f)(1); HSC 6.67 25270.4.5(a)</t>
  </si>
  <si>
    <t>Spill prevention briefings</t>
  </si>
  <si>
    <r>
      <t>Failure to conduct spill prevention briefing for oil-handling personnel at least once a year to assure adequate understanding of the SPCC Plan</t>
    </r>
    <r>
      <rPr>
        <sz val="11"/>
        <rFont val="Calibri"/>
        <family val="2"/>
      </rPr>
      <t>, including</t>
    </r>
    <r>
      <rPr>
        <u/>
        <sz val="11"/>
        <color rgb="FFFF0000"/>
        <rFont val="Calibri"/>
        <family val="2"/>
      </rPr>
      <t xml:space="preserve"> </t>
    </r>
    <r>
      <rPr>
        <sz val="11"/>
        <color theme="1"/>
        <rFont val="Calibri"/>
        <family val="2"/>
      </rPr>
      <t>:
1. Known discharges or failures.
2. Malfunctioning components.
3. Any recently developed precautionary measures</t>
    </r>
    <r>
      <rPr>
        <u/>
        <sz val="11"/>
        <color rgb="FFFF0000"/>
        <rFont val="Calibri"/>
        <family val="2"/>
      </rPr>
      <t>.</t>
    </r>
  </si>
  <si>
    <t>40 CFR 1 112.7(f)(3); HSC 6.67 25270.4.5(a)</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</si>
  <si>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</si>
  <si>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</si>
  <si>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40 CFR 1 112.7(h)(1); HSC 6.67 25270.4.5(a)</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</si>
  <si>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</si>
  <si>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</si>
  <si>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40 CFR 1 112.8(c)(2); HSC 6.67 25270.4.5(a)</t>
  </si>
  <si>
    <t>Tanks inspected or tested by qualified person</t>
  </si>
  <si>
    <t>Failure to ensure that tanks are inspected and tested by an appropriately qualified person in accordance with industry standards.</t>
  </si>
  <si>
    <t>40 CFR 1 112.7(e), 112.8(c)(6); HSC 6.67 25270.4.5(a)</t>
  </si>
  <si>
    <t>Tanks inspected and/or integrity tested</t>
  </si>
  <si>
    <t>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t>
  </si>
  <si>
    <t xml:space="preserve">Mobile or portable storage container positioning and sized containment </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</si>
  <si>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</si>
  <si>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40 CFR 1 112.8(c)(11); HSC 6.67 25270.4.5(a)</t>
  </si>
  <si>
    <t xml:space="preserve">Leaks addressed and oil removed </t>
  </si>
  <si>
    <t>Failure to promptly correct visible discharges and promptly remove any accumulations of oil in diked areas.</t>
  </si>
  <si>
    <t>40 CFR 1 112.8(c)(10); HSC 6.67 25270.4.5(a)</t>
  </si>
  <si>
    <t>Containment for qualified oil-filled operational equipment</t>
  </si>
  <si>
    <t>Failure to provide general secondary containment or failure to fulfill alternative requirements to general secondary containment for oil-filled operational equipment.</t>
  </si>
  <si>
    <t>40 CFR 1 112.7(k); HSC 6.67 25270.4.5(a)</t>
  </si>
  <si>
    <t xml:space="preserve">General containment </t>
  </si>
  <si>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</si>
  <si>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40 CFR 1 112.7(c); HSC 6.67 25270.4.5(a)</t>
  </si>
  <si>
    <t xml:space="preserve">Tier I - Bulk storage container sized secondary containment </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</si>
  <si>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</si>
  <si>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40 CFR 1 112.6(a)(3)(ii); HSC 6.67 25270.4.5(a)</t>
  </si>
  <si>
    <t>Expired Version of Revised Violation</t>
  </si>
  <si>
    <t>Checklist Item Order</t>
  </si>
  <si>
    <t>Inspection Checklist Heading (Optional)</t>
  </si>
  <si>
    <t>Inspection Checklist Sub-Heading (Optional)</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</si>
  <si>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</si>
  <si>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</si>
  <si>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</si>
  <si>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</si>
  <si>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</si>
  <si>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</si>
  <si>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</si>
  <si>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</si>
  <si>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Drop-Down</t>
  </si>
  <si>
    <t>Default Degree of Violation</t>
  </si>
  <si>
    <t>Required Item?</t>
  </si>
  <si>
    <t>Points (Optional)</t>
  </si>
  <si>
    <t>Comply By Days (Optional)</t>
  </si>
  <si>
    <t>Violation Descriptive Text</t>
  </si>
  <si>
    <t>TCR DESIGNATION</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</si>
  <si>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</si>
  <si>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</si>
  <si>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</si>
  <si>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</si>
  <si>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</si>
  <si>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</si>
  <si>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</si>
  <si>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</si>
  <si>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</si>
  <si>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File Review</t>
  </si>
  <si>
    <t>Testing</t>
  </si>
  <si>
    <t>Line integrity test completed on DW press piping every 12 mths if no fail safe / + shutdown (TCR 9d)</t>
  </si>
  <si>
    <t>Yes</t>
  </si>
  <si>
    <t>Minor</t>
  </si>
  <si>
    <r>
      <t>Failure to perform one of the following line integrity test(s</t>
    </r>
    <r>
      <rPr>
        <sz val="11"/>
        <rFont val="Aptos Narrow"/>
        <family val="2"/>
        <scheme val="minor"/>
      </rPr>
      <t xml:space="preserve">):
</t>
    </r>
    <r>
      <rPr>
        <sz val="11"/>
        <rFont val="Calibri"/>
        <family val="2"/>
      </rPr>
      <t xml:space="preserve">1) </t>
    </r>
    <r>
      <rPr>
        <sz val="11"/>
        <rFont val="Aptos Narrow"/>
        <family val="2"/>
        <scheme val="minor"/>
      </rPr>
      <t xml:space="preserve">A 12 month test for pressurized double-walled piping that does not utilize fail safe and positive shut down, or 
</t>
    </r>
    <r>
      <rPr>
        <sz val="11"/>
        <rFont val="Calibri"/>
        <family val="2"/>
      </rPr>
      <t xml:space="preserve">2) </t>
    </r>
    <r>
      <rPr>
        <sz val="11"/>
        <rFont val="Aptos Narrow"/>
        <family val="2"/>
        <scheme val="minor"/>
      </rPr>
      <t>Within 30 days of the date of the completion of a repair to the primary piping.</t>
    </r>
  </si>
  <si>
    <t>9d</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</si>
  <si>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</si>
  <si>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</si>
  <si>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</si>
  <si>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No</t>
  </si>
  <si>
    <t>General Operating Requirements</t>
  </si>
  <si>
    <t>Red Tag</t>
  </si>
  <si>
    <t>Red Tag information is legible and has not been removed or tampered with</t>
  </si>
  <si>
    <t>Class 1</t>
  </si>
  <si>
    <t>OBSERVATION: Owner/operator failed to ensure that Red Tag was not tampered with. CORRECTIVE ACTION: Owner/operator shall ensure that Red Tag is not tampered with.</t>
  </si>
  <si>
    <t>Inspection Checklist Heading _Optional_</t>
  </si>
  <si>
    <t>Inspection Checklist Sub_Heading _Optional_</t>
  </si>
  <si>
    <t>Display Degree of Violation Drop_Down</t>
  </si>
  <si>
    <t>Points _Optional_</t>
  </si>
  <si>
    <t>Comply By Days _Optional_</t>
  </si>
  <si>
    <t>TCR Designation</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</si>
  <si>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</si>
  <si>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</si>
  <si>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</si>
  <si>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</si>
  <si>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</si>
  <si>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</si>
  <si>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</si>
  <si>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</si>
  <si>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HazWaste SQG</t>
  </si>
  <si>
    <t>HazWaste LQG</t>
  </si>
  <si>
    <t>Recordkeeping/ Documentation</t>
  </si>
  <si>
    <t xml:space="preserve">Training </t>
  </si>
  <si>
    <t>Facility personnel are trained within 6 mths after start date or new position and annually</t>
  </si>
  <si>
    <t>Class 2</t>
  </si>
  <si>
    <r>
      <t>Failure to provide employees with hazardous waste training program of class room, computer-based or electronic</t>
    </r>
    <r>
      <rPr>
        <sz val="11"/>
        <rFont val="Aptos Narrow"/>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</si>
  <si>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</si>
  <si>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Hazardous Waste Management</t>
  </si>
  <si>
    <t>Container Management</t>
  </si>
  <si>
    <t>Incompatible waste in containers managed properly to prevent a reaction</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</si>
  <si>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</si>
  <si>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</si>
  <si>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Universal Waste</t>
  </si>
  <si>
    <t>UW Management</t>
  </si>
  <si>
    <t>UWH properly prepares, handles and retains shipping papers for all universal waste shipped</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</si>
  <si>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</si>
  <si>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</si>
  <si>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</si>
  <si>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RCRA LQG</t>
  </si>
  <si>
    <t>22 CCR 12 66262.17(a)(6), 66262.261, 66262.263</t>
  </si>
  <si>
    <t xml:space="preserve">Contingency Plan </t>
  </si>
  <si>
    <t>Contingency plan contains all required content and reviewed and amended when required</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</si>
  <si>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</si>
  <si>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</si>
  <si>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</si>
  <si>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</si>
  <si>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PHHWCF</t>
  </si>
  <si>
    <t>THHWCF</t>
  </si>
  <si>
    <t>TP full list</t>
  </si>
  <si>
    <t>TP CA</t>
  </si>
  <si>
    <t>TP CECL</t>
  </si>
  <si>
    <t>TP CEL</t>
  </si>
  <si>
    <t>TP CESQT</t>
  </si>
  <si>
    <t>TP CESW</t>
  </si>
  <si>
    <t>TP PBR</t>
  </si>
  <si>
    <t>AST Conditionally Exempt</t>
  </si>
  <si>
    <t>AST Non_Qualified</t>
  </si>
  <si>
    <t>AST Tier I</t>
  </si>
  <si>
    <t>AST Tier II</t>
  </si>
  <si>
    <t>Requirement to Prepare and Implement</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</si>
  <si>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</si>
  <si>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</si>
  <si>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Five Year Review</t>
  </si>
  <si>
    <t>5 year review performed on SPCC and documented</t>
  </si>
  <si>
    <t xml:space="preserve">Failure to complete a review and evaluation of the SPCC Plan at least once every five years, document the completion of the review, and sign a statement as to whether the SPCC Plan will be amended. </t>
  </si>
  <si>
    <t>OBSERVATION: Failure to perform and/or document the five-year review of the SPCC plan.  CORRECTIVE ACTION: Complete and document the 5 year review of SPCC Plan and submit verification of proper completion.</t>
  </si>
  <si>
    <t xml:space="preserve">SPCC Requirements for Onshore Facilities </t>
  </si>
  <si>
    <t>Inspections &amp; Testing</t>
  </si>
  <si>
    <t>Written Inspection/testing procedures kept, inspection/testing records signed, kept for 3 years</t>
  </si>
  <si>
    <r>
      <t xml:space="preserve">Failure to comply with one or more of the following requirements: 
1. Have record of inspections and </t>
    </r>
    <r>
      <rPr>
        <sz val="11"/>
        <rFont val="Calibri"/>
        <family val="2"/>
      </rPr>
      <t>tests</t>
    </r>
    <r>
      <rPr>
        <sz val="11"/>
        <rFont val="Aptos Narrow"/>
        <family val="2"/>
        <scheme val="minor"/>
      </rPr>
      <t>, including integrity tests,</t>
    </r>
    <r>
      <rPr>
        <sz val="11"/>
        <rFont val="Calibri"/>
        <family val="2"/>
      </rPr>
      <t xml:space="preserve"> signed by the appropriate supervisor or inspector.
2. Keep written procedures and records of inspections and tests</t>
    </r>
    <r>
      <rPr>
        <sz val="11"/>
        <rFont val="Aptos Narrow"/>
        <family val="2"/>
        <scheme val="minor"/>
      </rPr>
      <t>, including integrity tests,</t>
    </r>
    <r>
      <rPr>
        <sz val="11"/>
        <rFont val="Calibri"/>
        <family val="2"/>
      </rPr>
      <t xml:space="preserve"> for at least three years. 
3. Keep comparison records for bulk storage tanks subject to 40 CFR 112.8(c)(6).</t>
    </r>
  </si>
  <si>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</si>
  <si>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Qualified Facility's SPCC plan has been self or PE certified.</t>
  </si>
  <si>
    <t xml:space="preserve">Failure to have management or a professional engineer certify the SPCC Plan and comply with certification requirements at a qualified facility. </t>
  </si>
  <si>
    <t>OBSERATION: SPCC Plan has not been properly certified by management or professional engineer.  CORRECTIVE ACTION:  Facility must certify or have professional engineer certify the SPCC Plan.</t>
  </si>
  <si>
    <t>SPCC plan has been prepared that meets all applicable requirements</t>
  </si>
  <si>
    <t>OBSERVATION: Failure to prepare an SPCC Plan that meets all applicable requirements.  CORRECTIVE ACTION: Complete or revise SPCC plan that meets all applicable requirements.</t>
  </si>
  <si>
    <t>General SPCC Requirements</t>
  </si>
  <si>
    <t>Training provided for op/maint of equip, discharge procedures, laws/regs, general fac ops, and SPCC</t>
  </si>
  <si>
    <t xml:space="preserve">Failure to provide the following training to all oil-handling personnel: 
1. Operation and maintenance of equipment to prevent discharges.
2. Discharge procedure protocols.
3. Applicable pollution control laws, rules, and regulations.
4. General facility operations. 
5. Contents of the SPCC Plan.
</t>
  </si>
  <si>
    <t>OBSERVATION: Failure to provide training to all oil-handling personnel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training in: 1. The operation and maintenance of equipment to prevent discharges.
2. Discharge procedure protocols.
3. Applicable pollution control laws, rules, and regulations.
4. General facility operations. AND
5. The contents of the SPCC Plan.</t>
  </si>
  <si>
    <t>Spill prevention briefings are conducted annually</t>
  </si>
  <si>
    <t>Failure to conduct spill prevention briefing for oil-handling personnel at least once a year to assure adequate understanding of the SPCC Plan, including:
1. Known discharges or failures.
2. Malfunctioning components.
3. Any recently developed precautionary measures.</t>
  </si>
  <si>
    <t>OBSERVATION: Failure to conduct spill prevention briefings at least once a year, or failure to highlight or describe one or more of the following: Known discharges or failures; Malfunctioning components; Recently developed precautionary measures.  CORRECTIVE ACTION: Conduct spill prevention briefings annually. Provide compliance verification.</t>
  </si>
  <si>
    <t>Loading/Unloading Racks</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</si>
  <si>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</si>
  <si>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</si>
  <si>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</si>
  <si>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Secondary Containment</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</si>
  <si>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</si>
  <si>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</si>
  <si>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</si>
  <si>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</si>
  <si>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</si>
  <si>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</si>
  <si>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Aboveground containers tested or inspected for integrity based on industry standards</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</si>
  <si>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</si>
  <si>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</si>
  <si>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Mobile/Portable Container</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</si>
  <si>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</si>
  <si>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</si>
  <si>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Response to Release</t>
  </si>
  <si>
    <t>Visible discharges promptly corrected and any accumulation of oil in diked areas promptly removed.</t>
  </si>
  <si>
    <t xml:space="preserve">Failure to promptly correct visible discharges and promptly remove any accumulations of oil in diked areas. </t>
  </si>
  <si>
    <t>OBSERVATION: Failure to promptly correct visible discharges and promptly remove any accumulations of oil in diked areas. CORRECTIVE ACTION:  Promptly correct any visible discharges and promptly remove any accumulations of oil in diked areas.</t>
  </si>
  <si>
    <t>Oil-Filled Operation Equipment</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</si>
  <si>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</si>
  <si>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</si>
  <si>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Containment</t>
  </si>
  <si>
    <t>Appropriate (general) containment/diversionary structures/equipment have been provided</t>
  </si>
  <si>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</si>
  <si>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</si>
  <si>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All bulk storage containers have secondary containment to prevent a discharge at Tier I facility</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</si>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</sst>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Calibri"/>
      <family val="2"/>
    </font>
    <font>
      <sz val="11"/>
      <color theme="1"/>
      <name val="Calibri"/>
      <family val="2"/>
    </font>
    <font>
      <sz val="11"/>
      <name val="Calibri"/>
      <family val="2"/>
    </font>
    <font>
      <sz val="11"/>
      <color rgb="FFFF0000"/>
      <name val="Calibri"/>
      <family val="2"/>
    </font>
    <font>
      <u/>
      <sz val="11"/>
      <color rgb="FFFF0000"/>
      <name val="Calibri"/>
      <family val="2"/>
    </font>
    <font>
      <b/>
      <sz val="11"/>
      <color indexed="8"/>
      <name val="Calibri"/>
      <family val="2"/>
    </font>
    <font>
      <sz val="10"/>
      <color indexed="8"/>
      <name val="Arial"/>
      <family val="2"/>
    </font>
    <font>
      <sz val="11"/>
      <name val="Aptos Narrow"/>
      <family val="2"/>
      <scheme val="minor"/>
    </font>
    <font>
      <b/>
      <sz val="11"/>
      <name val="Calibri"/>
      <family val="2"/>
    </font>
    <font>
      <strike/>
      <sz val="11"/>
      <color rgb="FFFF0000"/>
      <name val="Calibri"/>
      <family val="2"/>
    </font>
    <font>
      <sz val="11"/>
      <color indexed="8"/>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indexed="1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0"/>
      </top>
      <bottom style="thin">
        <color auto="1"/>
      </bottom>
      <diagonal/>
    </border>
    <border>
      <left style="thin">
        <color theme="4"/>
      </left>
      <right style="thin">
        <color theme="4"/>
      </right>
      <top style="thin">
        <color theme="4"/>
      </top>
      <bottom style="thin">
        <color theme="4"/>
      </bottom>
      <diagonal/>
    </border>
  </borders>
  <cellStyleXfs count="2">
    <xf numFmtId="0" fontId="0" fillId="0" borderId="0"/>
    <xf numFmtId="0" fontId="11" fillId="0" borderId="0"/>
  </cellStyleXfs>
  <cellXfs count="47">
    <xf numFmtId="0" fontId="0" fillId="0" borderId="0" xfId="0"/>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1" xfId="0" applyFont="1" applyFill="1" applyBorder="1" applyAlignment="1" applyProtection="1">
      <alignment horizontal="left" wrapText="1"/>
      <protection locked="0"/>
    </xf>
    <xf numFmtId="0" fontId="2" fillId="0" borderId="0" xfId="0" applyFont="1" applyAlignment="1">
      <alignment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left" vertical="top" wrapText="1"/>
    </xf>
    <xf numFmtId="0" fontId="2" fillId="0" borderId="0" xfId="0" applyFont="1"/>
    <xf numFmtId="0" fontId="2" fillId="0" borderId="0" xfId="0" applyFont="1" applyAlignment="1">
      <alignment horizontal="left"/>
    </xf>
    <xf numFmtId="0" fontId="1" fillId="2" borderId="2" xfId="0" applyFont="1" applyFill="1" applyBorder="1" applyAlignment="1">
      <alignment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pplyProtection="1">
      <alignment horizontal="left" wrapText="1"/>
      <protection locked="0"/>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14" fontId="2" fillId="0" borderId="0" xfId="0" applyNumberFormat="1" applyFont="1" applyFill="1" applyBorder="1" applyAlignment="1">
      <alignment horizontal="left" vertical="top" wrapText="1"/>
    </xf>
    <xf numFmtId="0" fontId="2" fillId="0" borderId="0" xfId="0" applyFont="1" applyFill="1" applyBorder="1"/>
    <xf numFmtId="0" fontId="3" fillId="0" borderId="1" xfId="0" applyFont="1" applyBorder="1" applyAlignment="1">
      <alignment vertical="top" wrapText="1"/>
    </xf>
    <xf numFmtId="14" fontId="4" fillId="0" borderId="1" xfId="0" applyNumberFormat="1" applyFont="1" applyBorder="1" applyAlignment="1">
      <alignment horizontal="left" vertical="top" wrapText="1"/>
    </xf>
    <xf numFmtId="0" fontId="0" fillId="0" borderId="0" xfId="0" applyAlignment="1">
      <alignment horizontal="left"/>
    </xf>
    <xf numFmtId="49" fontId="1" fillId="2" borderId="1" xfId="0" applyNumberFormat="1" applyFont="1" applyFill="1" applyBorder="1" applyAlignment="1">
      <alignment horizontal="left" wrapText="1"/>
    </xf>
    <xf numFmtId="49" fontId="0" fillId="0" borderId="0" xfId="0" applyNumberFormat="1" applyAlignment="1">
      <alignment horizontal="left"/>
    </xf>
    <xf numFmtId="0" fontId="1" fillId="2" borderId="3" xfId="0" applyFont="1" applyFill="1" applyBorder="1" applyAlignment="1">
      <alignment wrapText="1"/>
    </xf>
    <xf numFmtId="0" fontId="1" fillId="2" borderId="3" xfId="0" applyFont="1" applyFill="1" applyBorder="1" applyAlignment="1">
      <alignment horizontal="center" wrapText="1"/>
    </xf>
    <xf numFmtId="0" fontId="1" fillId="2" borderId="3" xfId="0" applyFont="1" applyFill="1" applyBorder="1" applyAlignment="1">
      <alignment horizontal="left" wrapText="1"/>
    </xf>
    <xf numFmtId="0" fontId="1" fillId="2" borderId="3" xfId="0" applyFont="1" applyFill="1" applyBorder="1" applyAlignment="1" applyProtection="1">
      <alignment horizontal="left" wrapText="1"/>
      <protection locked="0"/>
    </xf>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4" xfId="0" applyFont="1" applyBorder="1" applyAlignment="1">
      <alignment vertical="top" wrapText="1"/>
    </xf>
    <xf numFmtId="0" fontId="9" fillId="3" borderId="1" xfId="0" applyFont="1" applyFill="1" applyBorder="1" applyAlignment="1">
      <alignment horizontal="center" wrapText="1"/>
    </xf>
    <xf numFmtId="49" fontId="3" fillId="0" borderId="1" xfId="0" applyNumberFormat="1" applyFont="1" applyBorder="1" applyAlignment="1">
      <alignment vertical="top" wrapText="1"/>
    </xf>
    <xf numFmtId="0" fontId="3" fillId="0" borderId="1" xfId="0" applyFont="1" applyBorder="1" applyAlignment="1">
      <alignment wrapText="1"/>
    </xf>
    <xf numFmtId="49" fontId="10" fillId="0" borderId="1" xfId="0" applyNumberFormat="1" applyFont="1" applyBorder="1" applyAlignment="1">
      <alignment vertical="top" wrapText="1"/>
    </xf>
    <xf numFmtId="0" fontId="8" fillId="0" borderId="1" xfId="0" applyFont="1" applyBorder="1" applyAlignment="1">
      <alignment vertical="top" wrapText="1"/>
    </xf>
    <xf numFmtId="0" fontId="3" fillId="0" borderId="1" xfId="0" applyFont="1" applyFill="1" applyBorder="1" applyAlignment="1">
      <alignment vertical="top" wrapText="1"/>
    </xf>
    <xf numFmtId="0" fontId="8" fillId="0" borderId="4" xfId="0" applyFont="1" applyBorder="1" applyAlignment="1">
      <alignment vertical="top" wrapText="1"/>
    </xf>
    <xf numFmtId="0" fontId="9" fillId="3" borderId="2" xfId="0" applyFont="1" applyFill="1" applyBorder="1" applyAlignment="1">
      <alignment horizontal="center" wrapText="1"/>
    </xf>
    <xf numFmtId="49" fontId="3" fillId="0" borderId="1" xfId="0" applyNumberFormat="1" applyFont="1" applyBorder="1" applyAlignment="1">
      <alignment horizontal="center" vertical="top" wrapText="1"/>
    </xf>
    <xf numFmtId="0" fontId="8" fillId="0" borderId="1" xfId="0" applyFont="1" applyBorder="1" applyAlignment="1">
      <alignment wrapText="1"/>
    </xf>
    <xf numFmtId="0" fontId="3" fillId="0" borderId="1" xfId="1" applyFont="1" applyBorder="1" applyAlignment="1">
      <alignment vertical="top" wrapText="1"/>
    </xf>
    <xf numFmtId="49" fontId="3" fillId="0" borderId="1" xfId="1" applyNumberFormat="1" applyFont="1" applyBorder="1" applyAlignment="1">
      <alignment vertical="top" wrapText="1"/>
    </xf>
    <xf numFmtId="0" fontId="3" fillId="0" borderId="1" xfId="1" applyFont="1" applyBorder="1" applyAlignment="1">
      <alignment wrapText="1"/>
    </xf>
    <xf numFmtId="0" fontId="3" fillId="0" borderId="1" xfId="1" applyFont="1" applyBorder="1" applyAlignment="1">
      <alignment horizontal="center" vertical="top" wrapText="1"/>
    </xf>
    <xf numFmtId="0" fontId="3" fillId="0" borderId="1" xfId="0" applyFont="1" applyBorder="1" applyAlignment="1">
      <alignment horizontal="left" vertical="top" wrapText="1"/>
    </xf>
  </cellXfs>
  <cellStyles count="2">
    <cellStyle name="Normal" xfId="0" builtinId="0"/>
    <cellStyle name="Normal 2" xfId="1" xr:uid="{0589DC53-8A10-46CD-B48D-B18D9846957D}"/>
  </cellStyles>
  <dxfs count="15">
    <dxf>
      <font>
        <b val="0"/>
        <i val="0"/>
        <strike val="0"/>
        <condense val="0"/>
        <extend val="0"/>
        <outline val="0"/>
        <shadow val="0"/>
        <u val="none"/>
        <vertAlign val="baseline"/>
        <sz val="11"/>
        <color theme="1"/>
        <name val="Calibri"/>
        <family val="2"/>
        <scheme val="none"/>
      </font>
      <numFmt numFmtId="19" formatCode="mm/dd/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mm/dd/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mm/dd/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border outline="0">
        <top style="thin">
          <color theme="0"/>
        </top>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5C75D0-E52D-43AA-B407-22E49AF704F7}" name="Table1" displayName="Table1" ref="A1:L2" insertRow="1" totalsRowShown="0" headerRowDxfId="14" dataDxfId="13" tableBorderDxfId="12">
  <autoFilter ref="A1:L2" xr:uid="{EC5C75D0-E52D-43AA-B407-22E49AF704F7}"/>
  <tableColumns count="12">
    <tableColumn id="1" xr3:uid="{DB43926D-0F97-438B-A0E5-DD8244BA086D}" name="Violation Program" dataDxfId="11"/>
    <tableColumn id="2" xr3:uid="{D8B7B0E8-1B85-49E0-99D6-E149D562617F}" name="Violation Category" dataDxfId="10"/>
    <tableColumn id="3" xr3:uid="{F0178954-FDAB-4C79-910B-65B4029B0D1C}" name="Violation Type Number" dataDxfId="9"/>
    <tableColumn id="4" xr3:uid="{878EC4E2-1087-43FA-A12A-E2809318B483}" name="UST Performance Measure" dataDxfId="8"/>
    <tableColumn id="5" xr3:uid="{1D70319A-D2CB-4B74-B212-5D4DCB328AE0}" name="RCRA Violation Type" dataDxfId="7"/>
    <tableColumn id="6" xr3:uid="{67DB400C-F74E-40FC-85DA-FC098E2802D8}" name="Name" dataDxfId="6"/>
    <tableColumn id="7" xr3:uid="{B94E0530-C8E9-4DD4-A5CD-8AFD26142B30}" name="Description" dataDxfId="5"/>
    <tableColumn id="8" xr3:uid="{77A394FD-AF34-44DA-9854-CA5342DEDDE2}" name="Citations" dataDxfId="4"/>
    <tableColumn id="9" xr3:uid="{56FE606B-F3C7-4C83-8F8A-4C98E5756016}" name="Begin Date" dataDxfId="3"/>
    <tableColumn id="10" xr3:uid="{B477AFC6-2303-454B-BA74-705F95394857}" name="End Date" dataDxfId="2"/>
    <tableColumn id="11" xr3:uid="{C0693070-40F0-4F4F-88E5-83FD2D654BA8}" name="Comments" dataDxfId="1"/>
    <tableColumn id="12" xr3:uid="{D5270EAF-ADDF-487D-8DDE-4FEE4B7B04E9}" name="Updated 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E43D-A1C0-4929-B575-D86EA6D2ACE9}">
  <dimension ref="A1:L2"/>
  <sheetViews>
    <sheetView tabSelected="1" zoomScale="80" zoomScaleNormal="80" workbookViewId="0">
      <pane ySplit="1" topLeftCell="A2" activePane="bottomLeft" state="frozen"/>
      <selection pane="bottomLeft" activeCell="F10" sqref="F10"/>
    </sheetView>
  </sheetViews>
  <sheetFormatPr defaultRowHeight="15" x14ac:dyDescent="0.25"/>
  <cols>
    <col min="1" max="1" width="25.42578125" style="9" customWidth="1"/>
    <col min="2" max="2" width="17" style="9" customWidth="1"/>
    <col min="3" max="3" width="14" style="9" customWidth="1"/>
    <col min="4" max="4" width="11.85546875" style="9" customWidth="1"/>
    <col min="5" max="5" width="11.28515625" style="9" customWidth="1"/>
    <col min="6" max="6" width="35.85546875" style="9" customWidth="1"/>
    <col min="7" max="7" width="83.140625" style="9" customWidth="1"/>
    <col min="8" max="8" width="22.28515625" style="9" customWidth="1"/>
    <col min="9" max="10" width="20.28515625" style="10" customWidth="1"/>
    <col min="11" max="11" width="27.28515625" style="9" customWidth="1"/>
    <col min="12" max="12" width="12" style="10" customWidth="1"/>
    <col min="13" max="16384" width="9.140625" style="9"/>
  </cols>
  <sheetData>
    <row r="1" spans="1:12" s="5" customFormat="1" ht="45" x14ac:dyDescent="0.25">
      <c r="A1" s="11" t="s">
        <v>0</v>
      </c>
      <c r="B1" s="11" t="s">
        <v>1</v>
      </c>
      <c r="C1" s="12" t="s">
        <v>2</v>
      </c>
      <c r="D1" s="12" t="s">
        <v>3</v>
      </c>
      <c r="E1" s="12" t="s">
        <v>4</v>
      </c>
      <c r="F1" s="11" t="s">
        <v>5</v>
      </c>
      <c r="G1" s="11" t="s">
        <v>6</v>
      </c>
      <c r="H1" s="11" t="s">
        <v>7</v>
      </c>
      <c r="I1" s="13" t="s">
        <v>8</v>
      </c>
      <c r="J1" s="13" t="s">
        <v>9</v>
      </c>
      <c r="K1" s="11" t="s">
        <v>10</v>
      </c>
      <c r="L1" s="14" t="s">
        <v>11</v>
      </c>
    </row>
    <row r="2" spans="1:12" s="18" customFormat="1" x14ac:dyDescent="0.25">
      <c r="A2" s="15"/>
      <c r="B2" s="15"/>
      <c r="C2" s="16"/>
      <c r="D2" s="16"/>
      <c r="E2" s="16"/>
      <c r="F2" s="15"/>
      <c r="G2" s="15"/>
      <c r="H2" s="15"/>
      <c r="I2" s="17"/>
      <c r="J2" s="17"/>
      <c r="K2" s="15"/>
      <c r="L2" s="17"/>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699D-DE10-4478-B11A-910CAD247562}">
  <dimension ref="A1:AM3"/>
  <sheetViews>
    <sheetView zoomScale="80" zoomScaleNormal="80" workbookViewId="0">
      <pane ySplit="1" topLeftCell="A2" activePane="bottomLeft" state="frozen"/>
      <selection pane="bottomLeft" activeCell="K2" sqref="K2:K3"/>
    </sheetView>
  </sheetViews>
  <sheetFormatPr defaultRowHeight="15" x14ac:dyDescent="0.25"/>
  <cols>
    <col min="1" max="1" width="19" style="9" customWidth="1"/>
    <col min="2" max="2" width="26" style="9" customWidth="1"/>
    <col min="3" max="3" width="13.7109375" style="9" customWidth="1"/>
    <col min="4" max="4" width="20.28515625" style="9" customWidth="1"/>
    <col min="5" max="5" width="12.28515625" style="9" customWidth="1"/>
    <col min="6" max="6" width="31.85546875" style="9" customWidth="1"/>
    <col min="7" max="7" width="78.7109375" style="9" customWidth="1"/>
    <col min="8" max="8" width="26.7109375" style="9" customWidth="1"/>
    <col min="9" max="9" width="13.28515625" style="10" customWidth="1"/>
    <col min="10" max="10" width="13.42578125" style="10" customWidth="1"/>
    <col min="11" max="11" width="13.85546875" style="10" customWidth="1"/>
    <col min="12" max="12" width="20.5703125" style="9" customWidth="1"/>
    <col min="13" max="13" width="8.7109375" style="9" customWidth="1"/>
    <col min="14" max="14" width="22.5703125" style="9" customWidth="1"/>
    <col min="15" max="15" width="21.85546875" style="9" customWidth="1"/>
    <col min="16" max="16" width="31.140625" style="9" customWidth="1"/>
    <col min="17" max="17" width="10.28515625" style="9" customWidth="1"/>
    <col min="18" max="18" width="12.28515625" style="9" customWidth="1"/>
    <col min="19" max="19" width="14.28515625" style="9" customWidth="1"/>
    <col min="20" max="20" width="11.5703125" style="9" customWidth="1"/>
    <col min="21" max="21" width="10.28515625" style="9" customWidth="1"/>
    <col min="22" max="22" width="11" style="9" customWidth="1"/>
    <col min="23" max="24" width="14.42578125" style="9" customWidth="1"/>
    <col min="25" max="25" width="11.140625" style="9" customWidth="1"/>
    <col min="26" max="26" width="9.140625" style="9"/>
    <col min="27" max="27" width="11.42578125" style="9" customWidth="1"/>
    <col min="28" max="28" width="10.7109375" style="9" customWidth="1"/>
    <col min="29" max="29" width="76" style="9" customWidth="1"/>
    <col min="30" max="30" width="17.85546875" style="9" customWidth="1"/>
    <col min="31" max="31" width="14.7109375" style="9" customWidth="1"/>
    <col min="32" max="32" width="79" style="9" customWidth="1"/>
    <col min="33" max="33" width="69.7109375" style="9" customWidth="1"/>
    <col min="34" max="34" width="83" style="9" customWidth="1"/>
    <col min="35" max="35" width="63" style="9" customWidth="1"/>
    <col min="36" max="36" width="41.7109375" style="9" customWidth="1"/>
    <col min="37" max="16384" width="9.140625" style="9"/>
  </cols>
  <sheetData>
    <row r="1" spans="1:39" s="5" customFormat="1" ht="60" x14ac:dyDescent="0.25">
      <c r="A1" s="24" t="s">
        <v>0</v>
      </c>
      <c r="B1" s="24" t="s">
        <v>1</v>
      </c>
      <c r="C1" s="25" t="s">
        <v>2</v>
      </c>
      <c r="D1" s="25" t="s">
        <v>3</v>
      </c>
      <c r="E1" s="25" t="s">
        <v>4</v>
      </c>
      <c r="F1" s="24" t="s">
        <v>5</v>
      </c>
      <c r="G1" s="24" t="s">
        <v>6</v>
      </c>
      <c r="H1" s="24" t="s">
        <v>7</v>
      </c>
      <c r="I1" s="26" t="s">
        <v>8</v>
      </c>
      <c r="J1" s="26" t="s">
        <v>9</v>
      </c>
      <c r="K1" s="27" t="s">
        <v>11</v>
      </c>
      <c r="L1" s="28" t="s">
        <v>10</v>
      </c>
      <c r="M1" s="28" t="s">
        <v>86</v>
      </c>
      <c r="N1" s="28" t="s">
        <v>87</v>
      </c>
      <c r="O1" s="28" t="s">
        <v>88</v>
      </c>
      <c r="P1" s="28" t="s">
        <v>89</v>
      </c>
      <c r="Q1" s="28" t="s">
        <v>90</v>
      </c>
      <c r="R1" s="28" t="s">
        <v>91</v>
      </c>
      <c r="S1" s="28" t="s">
        <v>92</v>
      </c>
      <c r="T1" s="28" t="s">
        <v>93</v>
      </c>
      <c r="U1" s="28" t="s">
        <v>94</v>
      </c>
      <c r="V1" s="28" t="s">
        <v>95</v>
      </c>
      <c r="W1" s="28" t="s">
        <v>96</v>
      </c>
      <c r="X1" s="28" t="s">
        <v>97</v>
      </c>
      <c r="Y1" s="28" t="s">
        <v>98</v>
      </c>
      <c r="Z1" s="28" t="s">
        <v>99</v>
      </c>
      <c r="AA1" s="28" t="s">
        <v>100</v>
      </c>
      <c r="AB1" s="28" t="s">
        <v>101</v>
      </c>
      <c r="AC1" s="28" t="s">
        <v>102</v>
      </c>
      <c r="AD1" s="28" t="s">
        <v>103</v>
      </c>
      <c r="AE1" s="28" t="s">
        <v>104</v>
      </c>
      <c r="AF1" s="29" t="s">
        <v>105</v>
      </c>
      <c r="AG1" s="29" t="s">
        <v>106</v>
      </c>
      <c r="AH1" s="29" t="s">
        <v>107</v>
      </c>
      <c r="AI1" s="29" t="s">
        <v>108</v>
      </c>
      <c r="AJ1" s="29" t="s">
        <v>109</v>
      </c>
      <c r="AK1" s="29" t="s">
        <v>110</v>
      </c>
      <c r="AL1" s="29" t="s">
        <v>111</v>
      </c>
      <c r="AM1" s="29" t="s">
        <v>112</v>
      </c>
    </row>
    <row r="2" spans="1:39" ht="75" customHeight="1" x14ac:dyDescent="0.25">
      <c r="A2" s="6" t="s">
        <v>13</v>
      </c>
      <c r="B2" s="6" t="s">
        <v>14</v>
      </c>
      <c r="C2" s="7">
        <v>2030042</v>
      </c>
      <c r="D2" s="7" t="s">
        <v>15</v>
      </c>
      <c r="E2" s="7"/>
      <c r="F2" s="6" t="s">
        <v>16</v>
      </c>
      <c r="G2" s="6" t="s">
        <v>17</v>
      </c>
      <c r="H2" s="19" t="s">
        <v>18</v>
      </c>
      <c r="I2" s="8">
        <v>43374</v>
      </c>
      <c r="J2" s="20">
        <v>45838</v>
      </c>
      <c r="K2" s="20">
        <v>45838</v>
      </c>
      <c r="L2" s="6" t="s">
        <v>85</v>
      </c>
      <c r="M2" s="30">
        <v>15</v>
      </c>
      <c r="N2" s="19" t="s">
        <v>113</v>
      </c>
      <c r="O2" s="19" t="s">
        <v>114</v>
      </c>
      <c r="P2" s="19" t="s">
        <v>115</v>
      </c>
      <c r="Q2" s="30">
        <f>LEN(P2)</f>
        <v>100</v>
      </c>
      <c r="R2" s="19" t="s">
        <v>116</v>
      </c>
      <c r="S2" s="19" t="s">
        <v>116</v>
      </c>
      <c r="T2" s="19" t="s">
        <v>116</v>
      </c>
      <c r="U2" s="19" t="s">
        <v>116</v>
      </c>
      <c r="V2" s="19" t="s">
        <v>116</v>
      </c>
      <c r="W2" s="19" t="s">
        <v>116</v>
      </c>
      <c r="X2" s="19" t="s">
        <v>116</v>
      </c>
      <c r="Y2" s="19" t="s">
        <v>117</v>
      </c>
      <c r="Z2" s="19" t="s">
        <v>116</v>
      </c>
      <c r="AA2" s="19"/>
      <c r="AB2" s="30">
        <v>30</v>
      </c>
      <c r="AC2" s="31" t="s">
        <v>118</v>
      </c>
      <c r="AD2" s="30" t="s">
        <v>119</v>
      </c>
      <c r="AE2" s="19"/>
      <c r="AF2" s="19" t="s">
        <v>120</v>
      </c>
      <c r="AG2" s="19" t="s">
        <v>121</v>
      </c>
      <c r="AH2" s="19" t="s">
        <v>122</v>
      </c>
      <c r="AI2" s="19"/>
      <c r="AJ2" s="19"/>
      <c r="AK2" s="19" t="s">
        <v>116</v>
      </c>
      <c r="AL2" s="19" t="s">
        <v>116</v>
      </c>
      <c r="AM2" s="19" t="s">
        <v>123</v>
      </c>
    </row>
    <row r="3" spans="1:39" ht="45.75" customHeight="1" x14ac:dyDescent="0.25">
      <c r="A3" s="6" t="s">
        <v>13</v>
      </c>
      <c r="B3" s="6" t="s">
        <v>14</v>
      </c>
      <c r="C3" s="7">
        <v>2030045</v>
      </c>
      <c r="D3" s="7"/>
      <c r="E3" s="7"/>
      <c r="F3" s="6" t="s">
        <v>19</v>
      </c>
      <c r="G3" s="6" t="s">
        <v>20</v>
      </c>
      <c r="H3" s="19" t="s">
        <v>21</v>
      </c>
      <c r="I3" s="8">
        <v>40725</v>
      </c>
      <c r="J3" s="20">
        <v>45838</v>
      </c>
      <c r="K3" s="20">
        <v>45838</v>
      </c>
      <c r="L3" s="6" t="s">
        <v>85</v>
      </c>
      <c r="M3" s="30">
        <v>79</v>
      </c>
      <c r="N3" s="19" t="s">
        <v>124</v>
      </c>
      <c r="O3" s="19" t="s">
        <v>125</v>
      </c>
      <c r="P3" s="19" t="s">
        <v>126</v>
      </c>
      <c r="Q3" s="30">
        <f>LEN(P3)</f>
        <v>72</v>
      </c>
      <c r="R3" s="19" t="s">
        <v>116</v>
      </c>
      <c r="S3" s="19" t="s">
        <v>116</v>
      </c>
      <c r="T3" s="19" t="s">
        <v>116</v>
      </c>
      <c r="U3" s="19" t="s">
        <v>116</v>
      </c>
      <c r="V3" s="19" t="s">
        <v>116</v>
      </c>
      <c r="W3" s="19" t="s">
        <v>116</v>
      </c>
      <c r="X3" s="19" t="s">
        <v>116</v>
      </c>
      <c r="Y3" s="19" t="s">
        <v>127</v>
      </c>
      <c r="Z3" s="19" t="s">
        <v>116</v>
      </c>
      <c r="AA3" s="19"/>
      <c r="AB3" s="30">
        <v>30</v>
      </c>
      <c r="AC3" s="19" t="s">
        <v>20</v>
      </c>
      <c r="AD3" s="30"/>
      <c r="AE3" s="19"/>
      <c r="AF3" s="19" t="s">
        <v>128</v>
      </c>
      <c r="AG3" s="19"/>
      <c r="AH3" s="19"/>
      <c r="AI3" s="19"/>
      <c r="AJ3" s="19"/>
      <c r="AK3" s="19" t="s">
        <v>116</v>
      </c>
      <c r="AL3" s="19" t="s">
        <v>116</v>
      </c>
      <c r="AM3" s="19" t="s">
        <v>116</v>
      </c>
    </row>
  </sheetData>
  <dataValidations count="2">
    <dataValidation type="list" allowBlank="1" showInputMessage="1" showErrorMessage="1" prompt="Click and enter a value from the list of items" sqref="Y2:Y3" xr:uid="{F59D7562-16E5-4E28-8FAA-14B268A04A88}">
      <formula1>"Minor, Class 1, Class 2,"</formula1>
    </dataValidation>
    <dataValidation type="list" errorStyle="warning" allowBlank="1" showInputMessage="1" showErrorMessage="1" prompt="Click and enter a value from the list of items" sqref="Z2:Z3 R2:X3" xr:uid="{9C1DE35E-1FC5-41D3-AB38-4EF4B2441BB6}">
      <formula1>"Yes,No,"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B3FC-2B86-4557-A43E-5A5514658F25}">
  <dimension ref="A1:AN4"/>
  <sheetViews>
    <sheetView zoomScale="80" zoomScaleNormal="80" workbookViewId="0">
      <pane ySplit="1" topLeftCell="A2" activePane="bottomLeft" state="frozen"/>
      <selection pane="bottomLeft" activeCell="K2" sqref="K2:K4"/>
    </sheetView>
  </sheetViews>
  <sheetFormatPr defaultRowHeight="15" x14ac:dyDescent="0.25"/>
  <cols>
    <col min="1" max="1" width="30.42578125" customWidth="1"/>
    <col min="2" max="2" width="27.42578125" customWidth="1"/>
    <col min="3" max="3" width="16" customWidth="1"/>
    <col min="4" max="4" width="14.42578125" customWidth="1"/>
    <col min="5" max="5" width="14.140625" customWidth="1"/>
    <col min="6" max="6" width="36.140625" customWidth="1"/>
    <col min="7" max="7" width="84.5703125" customWidth="1"/>
    <col min="8" max="8" width="26.7109375" customWidth="1"/>
    <col min="9" max="9" width="13.28515625" style="21" customWidth="1"/>
    <col min="10" max="10" width="13.140625" style="21" customWidth="1"/>
    <col min="11" max="11" width="13.85546875" style="21" customWidth="1"/>
    <col min="12" max="12" width="19.42578125" customWidth="1"/>
    <col min="13" max="13" width="8.140625" customWidth="1"/>
    <col min="14" max="14" width="23.28515625" customWidth="1"/>
    <col min="15" max="15" width="19.5703125" customWidth="1"/>
    <col min="16" max="16" width="31.28515625" customWidth="1"/>
    <col min="17" max="17" width="10"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customWidth="1"/>
    <col min="29" max="29" width="76.28515625" customWidth="1"/>
    <col min="30" max="30" width="13.28515625" customWidth="1"/>
    <col min="31" max="31" width="12.85546875" customWidth="1"/>
    <col min="32" max="32" width="71.42578125" customWidth="1"/>
    <col min="33" max="33" width="58.5703125" customWidth="1"/>
    <col min="34" max="34" width="25.42578125" customWidth="1"/>
    <col min="35" max="35" width="25.85546875" customWidth="1"/>
    <col min="36" max="36" width="26.85546875" customWidth="1"/>
    <col min="37" max="37" width="12.5703125" customWidth="1"/>
    <col min="38" max="38" width="12.85546875" customWidth="1"/>
    <col min="39" max="39" width="11" customWidth="1"/>
    <col min="40" max="40" width="10.85546875" customWidth="1"/>
  </cols>
  <sheetData>
    <row r="1" spans="1:40" ht="60" x14ac:dyDescent="0.25">
      <c r="A1" s="24" t="s">
        <v>0</v>
      </c>
      <c r="B1" s="24" t="s">
        <v>1</v>
      </c>
      <c r="C1" s="25" t="s">
        <v>2</v>
      </c>
      <c r="D1" s="25" t="s">
        <v>3</v>
      </c>
      <c r="E1" s="25" t="s">
        <v>4</v>
      </c>
      <c r="F1" s="24" t="s">
        <v>5</v>
      </c>
      <c r="G1" s="24" t="s">
        <v>6</v>
      </c>
      <c r="H1" s="24" t="s">
        <v>7</v>
      </c>
      <c r="I1" s="26" t="s">
        <v>8</v>
      </c>
      <c r="J1" s="26" t="s">
        <v>9</v>
      </c>
      <c r="K1" s="27" t="s">
        <v>11</v>
      </c>
      <c r="L1" s="32" t="s">
        <v>10</v>
      </c>
      <c r="M1" s="32" t="s">
        <v>86</v>
      </c>
      <c r="N1" s="32" t="s">
        <v>129</v>
      </c>
      <c r="O1" s="32" t="s">
        <v>130</v>
      </c>
      <c r="P1" s="32" t="s">
        <v>89</v>
      </c>
      <c r="Q1" s="32" t="s">
        <v>90</v>
      </c>
      <c r="R1" s="32" t="s">
        <v>91</v>
      </c>
      <c r="S1" s="32" t="s">
        <v>92</v>
      </c>
      <c r="T1" s="32" t="s">
        <v>93</v>
      </c>
      <c r="U1" s="32" t="s">
        <v>94</v>
      </c>
      <c r="V1" s="32" t="s">
        <v>95</v>
      </c>
      <c r="W1" s="32" t="s">
        <v>96</v>
      </c>
      <c r="X1" s="32" t="s">
        <v>131</v>
      </c>
      <c r="Y1" s="32" t="s">
        <v>98</v>
      </c>
      <c r="Z1" s="32" t="s">
        <v>99</v>
      </c>
      <c r="AA1" s="32" t="s">
        <v>132</v>
      </c>
      <c r="AB1" s="32" t="s">
        <v>133</v>
      </c>
      <c r="AC1" s="32" t="s">
        <v>102</v>
      </c>
      <c r="AD1" s="32" t="s">
        <v>134</v>
      </c>
      <c r="AE1" s="32" t="s">
        <v>135</v>
      </c>
      <c r="AF1" s="32" t="s">
        <v>136</v>
      </c>
      <c r="AG1" s="32" t="s">
        <v>137</v>
      </c>
      <c r="AH1" s="32" t="s">
        <v>138</v>
      </c>
      <c r="AI1" s="32" t="s">
        <v>139</v>
      </c>
      <c r="AJ1" s="32" t="s">
        <v>140</v>
      </c>
      <c r="AK1" s="32" t="s">
        <v>141</v>
      </c>
      <c r="AL1" s="32" t="s">
        <v>142</v>
      </c>
      <c r="AM1" s="32" t="s">
        <v>143</v>
      </c>
      <c r="AN1" s="32" t="s">
        <v>144</v>
      </c>
    </row>
    <row r="2" spans="1:40" s="9" customFormat="1" ht="120" x14ac:dyDescent="0.25">
      <c r="A2" s="6" t="s">
        <v>22</v>
      </c>
      <c r="B2" s="6" t="s">
        <v>23</v>
      </c>
      <c r="C2" s="7">
        <v>3020002</v>
      </c>
      <c r="D2" s="7"/>
      <c r="E2" s="7"/>
      <c r="F2" s="6" t="s">
        <v>24</v>
      </c>
      <c r="G2" s="6" t="s">
        <v>25</v>
      </c>
      <c r="H2" s="6" t="s">
        <v>26</v>
      </c>
      <c r="I2" s="8">
        <v>45566</v>
      </c>
      <c r="J2" s="20">
        <v>45838</v>
      </c>
      <c r="K2" s="20">
        <v>45838</v>
      </c>
      <c r="L2" s="6" t="s">
        <v>85</v>
      </c>
      <c r="M2" s="30">
        <v>8</v>
      </c>
      <c r="N2" s="33" t="s">
        <v>145</v>
      </c>
      <c r="O2" s="33" t="s">
        <v>146</v>
      </c>
      <c r="P2" s="33" t="s">
        <v>147</v>
      </c>
      <c r="Q2" s="30">
        <f>LEN(P2)</f>
        <v>90</v>
      </c>
      <c r="R2" s="33" t="s">
        <v>116</v>
      </c>
      <c r="S2" s="33" t="s">
        <v>116</v>
      </c>
      <c r="T2" s="33" t="s">
        <v>116</v>
      </c>
      <c r="U2" s="33" t="s">
        <v>116</v>
      </c>
      <c r="V2" s="33" t="s">
        <v>116</v>
      </c>
      <c r="W2" s="33" t="s">
        <v>116</v>
      </c>
      <c r="X2" s="33" t="s">
        <v>116</v>
      </c>
      <c r="Y2" s="33" t="s">
        <v>148</v>
      </c>
      <c r="Z2" s="33" t="s">
        <v>116</v>
      </c>
      <c r="AA2" s="34"/>
      <c r="AB2" s="30">
        <v>30</v>
      </c>
      <c r="AC2" s="19" t="s">
        <v>149</v>
      </c>
      <c r="AD2" s="33"/>
      <c r="AE2" s="34"/>
      <c r="AF2" s="33" t="s">
        <v>150</v>
      </c>
      <c r="AG2" s="35"/>
      <c r="AH2" s="34"/>
      <c r="AI2" s="34"/>
      <c r="AJ2" s="34"/>
      <c r="AK2" s="34"/>
      <c r="AL2" s="34"/>
      <c r="AM2" s="33" t="s">
        <v>123</v>
      </c>
      <c r="AN2" s="33" t="s">
        <v>116</v>
      </c>
    </row>
    <row r="3" spans="1:40" s="9" customFormat="1" ht="183" customHeight="1" x14ac:dyDescent="0.25">
      <c r="A3" s="6" t="s">
        <v>22</v>
      </c>
      <c r="B3" s="6" t="s">
        <v>14</v>
      </c>
      <c r="C3" s="7">
        <v>3030022</v>
      </c>
      <c r="D3" s="7"/>
      <c r="E3" s="7"/>
      <c r="F3" s="6" t="s">
        <v>30</v>
      </c>
      <c r="G3" s="6" t="s">
        <v>31</v>
      </c>
      <c r="H3" s="6" t="s">
        <v>32</v>
      </c>
      <c r="I3" s="8">
        <v>45566</v>
      </c>
      <c r="J3" s="20">
        <v>45838</v>
      </c>
      <c r="K3" s="20">
        <v>45838</v>
      </c>
      <c r="L3" s="6" t="s">
        <v>85</v>
      </c>
      <c r="M3" s="30">
        <v>41</v>
      </c>
      <c r="N3" s="33" t="s">
        <v>151</v>
      </c>
      <c r="O3" s="33" t="s">
        <v>152</v>
      </c>
      <c r="P3" s="33" t="s">
        <v>153</v>
      </c>
      <c r="Q3" s="30">
        <f>LEN(P3)</f>
        <v>71</v>
      </c>
      <c r="R3" s="33" t="s">
        <v>116</v>
      </c>
      <c r="S3" s="33" t="s">
        <v>116</v>
      </c>
      <c r="T3" s="33" t="s">
        <v>116</v>
      </c>
      <c r="U3" s="33" t="s">
        <v>116</v>
      </c>
      <c r="V3" s="33" t="s">
        <v>116</v>
      </c>
      <c r="W3" s="33" t="s">
        <v>116</v>
      </c>
      <c r="X3" s="33" t="s">
        <v>116</v>
      </c>
      <c r="Y3" s="33" t="s">
        <v>127</v>
      </c>
      <c r="Z3" s="33" t="s">
        <v>116</v>
      </c>
      <c r="AA3" s="34"/>
      <c r="AB3" s="30">
        <v>30</v>
      </c>
      <c r="AC3" s="19" t="s">
        <v>154</v>
      </c>
      <c r="AD3" s="33"/>
      <c r="AE3" s="34"/>
      <c r="AF3" s="33" t="s">
        <v>155</v>
      </c>
      <c r="AG3" s="34"/>
      <c r="AH3" s="34"/>
      <c r="AI3" s="34"/>
      <c r="AJ3" s="34"/>
      <c r="AK3" s="34"/>
      <c r="AL3" s="34"/>
      <c r="AM3" s="33" t="s">
        <v>116</v>
      </c>
      <c r="AN3" s="33" t="s">
        <v>123</v>
      </c>
    </row>
    <row r="4" spans="1:40" s="9" customFormat="1" ht="77.25" customHeight="1" x14ac:dyDescent="0.25">
      <c r="A4" s="6" t="s">
        <v>22</v>
      </c>
      <c r="B4" s="6" t="s">
        <v>14</v>
      </c>
      <c r="C4" s="7">
        <v>3030046</v>
      </c>
      <c r="D4" s="7"/>
      <c r="E4" s="7"/>
      <c r="F4" s="6" t="s">
        <v>27</v>
      </c>
      <c r="G4" s="6" t="s">
        <v>28</v>
      </c>
      <c r="H4" s="6" t="s">
        <v>29</v>
      </c>
      <c r="I4" s="8">
        <v>43374</v>
      </c>
      <c r="J4" s="20">
        <v>45838</v>
      </c>
      <c r="K4" s="20">
        <v>45838</v>
      </c>
      <c r="L4" s="6" t="s">
        <v>85</v>
      </c>
      <c r="M4" s="30">
        <v>101</v>
      </c>
      <c r="N4" s="33" t="s">
        <v>156</v>
      </c>
      <c r="O4" s="33" t="s">
        <v>157</v>
      </c>
      <c r="P4" s="33" t="s">
        <v>158</v>
      </c>
      <c r="Q4" s="30">
        <f>LEN(P4)</f>
        <v>90</v>
      </c>
      <c r="R4" s="33" t="s">
        <v>116</v>
      </c>
      <c r="S4" s="33" t="s">
        <v>116</v>
      </c>
      <c r="T4" s="33" t="s">
        <v>116</v>
      </c>
      <c r="U4" s="33" t="s">
        <v>116</v>
      </c>
      <c r="V4" s="33" t="s">
        <v>116</v>
      </c>
      <c r="W4" s="33" t="s">
        <v>116</v>
      </c>
      <c r="X4" s="33" t="s">
        <v>116</v>
      </c>
      <c r="Y4" s="33" t="s">
        <v>117</v>
      </c>
      <c r="Z4" s="33" t="s">
        <v>116</v>
      </c>
      <c r="AA4" s="34"/>
      <c r="AB4" s="30">
        <v>30</v>
      </c>
      <c r="AC4" s="36" t="s">
        <v>159</v>
      </c>
      <c r="AD4" s="33"/>
      <c r="AE4" s="34"/>
      <c r="AF4" s="33" t="s">
        <v>160</v>
      </c>
      <c r="AG4" s="19" t="s">
        <v>161</v>
      </c>
      <c r="AH4" s="34"/>
      <c r="AI4" s="34"/>
      <c r="AJ4" s="34"/>
      <c r="AK4" s="34"/>
      <c r="AL4" s="34"/>
      <c r="AM4" s="33" t="s">
        <v>116</v>
      </c>
      <c r="AN4" s="33"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C78A-0BDB-4318-81A2-4F0546209BF9}">
  <dimension ref="A1:AM3"/>
  <sheetViews>
    <sheetView zoomScale="80" zoomScaleNormal="80" workbookViewId="0">
      <pane ySplit="1" topLeftCell="A2" activePane="bottomLeft" state="frozen"/>
      <selection pane="bottomLeft" activeCell="K2" sqref="K2:K3"/>
    </sheetView>
  </sheetViews>
  <sheetFormatPr defaultRowHeight="15" x14ac:dyDescent="0.25"/>
  <cols>
    <col min="1" max="1" width="21" style="9" customWidth="1"/>
    <col min="2" max="2" width="26.140625" style="9" customWidth="1"/>
    <col min="3" max="3" width="16.7109375" style="9" customWidth="1"/>
    <col min="4" max="4" width="14.140625" style="9" customWidth="1"/>
    <col min="5" max="5" width="14.85546875" style="9" customWidth="1"/>
    <col min="6" max="6" width="35.140625" style="9" customWidth="1"/>
    <col min="7" max="7" width="89.7109375" style="9" customWidth="1"/>
    <col min="8" max="8" width="26.7109375" style="9" customWidth="1"/>
    <col min="9" max="9" width="13.7109375" style="10" customWidth="1"/>
    <col min="10" max="10" width="13.28515625" style="10" customWidth="1"/>
    <col min="11" max="11" width="14.85546875" style="10" customWidth="1"/>
    <col min="12" max="12" width="20.42578125" style="9" customWidth="1"/>
    <col min="13" max="13" width="9.7109375" style="9" customWidth="1"/>
    <col min="14" max="14" width="23" style="9" customWidth="1"/>
    <col min="15" max="15" width="19.7109375" style="9" customWidth="1"/>
    <col min="16" max="16" width="31.140625" style="9" customWidth="1"/>
    <col min="17" max="17" width="9.7109375" style="9" customWidth="1"/>
    <col min="18" max="18" width="10.5703125" style="9" customWidth="1"/>
    <col min="19" max="19" width="13.7109375" style="9" customWidth="1"/>
    <col min="20" max="20" width="10.5703125" style="9" customWidth="1"/>
    <col min="21" max="21" width="11.140625" style="9" customWidth="1"/>
    <col min="22" max="23" width="11" style="9" customWidth="1"/>
    <col min="24" max="24" width="14.7109375" style="9" customWidth="1"/>
    <col min="25" max="25" width="10.5703125" style="9" customWidth="1"/>
    <col min="26" max="26" width="9.140625" style="9"/>
    <col min="27" max="27" width="10.5703125" style="9" customWidth="1"/>
    <col min="28" max="28" width="11.7109375" style="9" customWidth="1"/>
    <col min="29" max="29" width="72.140625" style="9" customWidth="1"/>
    <col min="30" max="30" width="15.28515625" style="9" customWidth="1"/>
    <col min="31" max="31" width="14.7109375" style="9" customWidth="1"/>
    <col min="32" max="32" width="70.42578125" style="9" customWidth="1"/>
    <col min="33" max="33" width="52.42578125" style="9" customWidth="1"/>
    <col min="34" max="34" width="33.140625" style="9" customWidth="1"/>
    <col min="35" max="35" width="30.42578125" style="9" customWidth="1"/>
    <col min="36" max="36" width="31.28515625" style="9" customWidth="1"/>
    <col min="37" max="37" width="11.140625" style="9" customWidth="1"/>
    <col min="38" max="38" width="11.42578125" style="9" customWidth="1"/>
    <col min="39" max="16384" width="9.140625" style="9"/>
  </cols>
  <sheetData>
    <row r="1" spans="1:39" s="5" customFormat="1" ht="60" x14ac:dyDescent="0.25">
      <c r="A1" s="24" t="s">
        <v>0</v>
      </c>
      <c r="B1" s="24" t="s">
        <v>1</v>
      </c>
      <c r="C1" s="25" t="s">
        <v>2</v>
      </c>
      <c r="D1" s="25" t="s">
        <v>3</v>
      </c>
      <c r="E1" s="25" t="s">
        <v>4</v>
      </c>
      <c r="F1" s="24" t="s">
        <v>5</v>
      </c>
      <c r="G1" s="24" t="s">
        <v>6</v>
      </c>
      <c r="H1" s="24" t="s">
        <v>7</v>
      </c>
      <c r="I1" s="26" t="s">
        <v>8</v>
      </c>
      <c r="J1" s="26" t="s">
        <v>9</v>
      </c>
      <c r="K1" s="27" t="s">
        <v>11</v>
      </c>
      <c r="L1" s="32" t="s">
        <v>10</v>
      </c>
      <c r="M1" s="32" t="s">
        <v>86</v>
      </c>
      <c r="N1" s="32" t="s">
        <v>129</v>
      </c>
      <c r="O1" s="32" t="s">
        <v>130</v>
      </c>
      <c r="P1" s="32" t="s">
        <v>89</v>
      </c>
      <c r="Q1" s="32" t="s">
        <v>90</v>
      </c>
      <c r="R1" s="32" t="s">
        <v>91</v>
      </c>
      <c r="S1" s="32" t="s">
        <v>92</v>
      </c>
      <c r="T1" s="32" t="s">
        <v>93</v>
      </c>
      <c r="U1" s="32" t="s">
        <v>94</v>
      </c>
      <c r="V1" s="32" t="s">
        <v>95</v>
      </c>
      <c r="W1" s="32" t="s">
        <v>96</v>
      </c>
      <c r="X1" s="32" t="s">
        <v>131</v>
      </c>
      <c r="Y1" s="32" t="s">
        <v>98</v>
      </c>
      <c r="Z1" s="32" t="s">
        <v>99</v>
      </c>
      <c r="AA1" s="32" t="s">
        <v>132</v>
      </c>
      <c r="AB1" s="32" t="s">
        <v>133</v>
      </c>
      <c r="AC1" s="32" t="s">
        <v>102</v>
      </c>
      <c r="AD1" s="32" t="s">
        <v>134</v>
      </c>
      <c r="AE1" s="32" t="s">
        <v>135</v>
      </c>
      <c r="AF1" s="32" t="s">
        <v>136</v>
      </c>
      <c r="AG1" s="32" t="s">
        <v>137</v>
      </c>
      <c r="AH1" s="32" t="s">
        <v>138</v>
      </c>
      <c r="AI1" s="32" t="s">
        <v>139</v>
      </c>
      <c r="AJ1" s="32" t="s">
        <v>140</v>
      </c>
      <c r="AK1" s="32" t="s">
        <v>141</v>
      </c>
      <c r="AL1" s="32" t="s">
        <v>142</v>
      </c>
      <c r="AM1" s="32" t="s">
        <v>162</v>
      </c>
    </row>
    <row r="2" spans="1:39" ht="270" customHeight="1" x14ac:dyDescent="0.25">
      <c r="A2" s="6" t="s">
        <v>33</v>
      </c>
      <c r="B2" s="6" t="s">
        <v>12</v>
      </c>
      <c r="C2" s="7">
        <v>3110011</v>
      </c>
      <c r="D2" s="7"/>
      <c r="E2" s="7" t="s">
        <v>34</v>
      </c>
      <c r="F2" s="6" t="s">
        <v>35</v>
      </c>
      <c r="G2" s="6" t="s">
        <v>36</v>
      </c>
      <c r="H2" s="37" t="s">
        <v>163</v>
      </c>
      <c r="I2" s="8">
        <v>45566</v>
      </c>
      <c r="J2" s="20">
        <v>45838</v>
      </c>
      <c r="K2" s="20">
        <v>45838</v>
      </c>
      <c r="L2" s="6" t="s">
        <v>85</v>
      </c>
      <c r="M2" s="30">
        <v>5</v>
      </c>
      <c r="N2" s="33" t="s">
        <v>145</v>
      </c>
      <c r="O2" s="33" t="s">
        <v>164</v>
      </c>
      <c r="P2" s="33" t="s">
        <v>165</v>
      </c>
      <c r="Q2" s="30">
        <f>LEN(P2)</f>
        <v>85</v>
      </c>
      <c r="R2" s="33" t="s">
        <v>116</v>
      </c>
      <c r="S2" s="33" t="s">
        <v>116</v>
      </c>
      <c r="T2" s="33" t="s">
        <v>116</v>
      </c>
      <c r="U2" s="33" t="s">
        <v>116</v>
      </c>
      <c r="V2" s="33" t="s">
        <v>116</v>
      </c>
      <c r="W2" s="33" t="s">
        <v>116</v>
      </c>
      <c r="X2" s="33" t="s">
        <v>116</v>
      </c>
      <c r="Y2" s="33" t="s">
        <v>117</v>
      </c>
      <c r="Z2" s="33" t="s">
        <v>116</v>
      </c>
      <c r="AA2" s="34"/>
      <c r="AB2" s="30">
        <v>30</v>
      </c>
      <c r="AC2" s="19" t="s">
        <v>166</v>
      </c>
      <c r="AD2" s="33"/>
      <c r="AE2" s="34"/>
      <c r="AF2" s="33" t="s">
        <v>167</v>
      </c>
      <c r="AG2" s="34"/>
      <c r="AH2" s="34"/>
      <c r="AI2" s="34"/>
      <c r="AJ2" s="34"/>
      <c r="AK2" s="34"/>
      <c r="AL2" s="34"/>
      <c r="AM2" s="33" t="s">
        <v>116</v>
      </c>
    </row>
    <row r="3" spans="1:39" ht="143.25" customHeight="1" x14ac:dyDescent="0.25">
      <c r="A3" s="6" t="s">
        <v>33</v>
      </c>
      <c r="B3" s="6" t="s">
        <v>14</v>
      </c>
      <c r="C3" s="7">
        <v>3130042</v>
      </c>
      <c r="D3" s="7"/>
      <c r="E3" s="7"/>
      <c r="F3" s="6" t="s">
        <v>27</v>
      </c>
      <c r="G3" s="6" t="s">
        <v>28</v>
      </c>
      <c r="H3" s="6" t="s">
        <v>29</v>
      </c>
      <c r="I3" s="8">
        <v>43374</v>
      </c>
      <c r="J3" s="20">
        <v>45838</v>
      </c>
      <c r="K3" s="20">
        <v>45838</v>
      </c>
      <c r="L3" s="6" t="s">
        <v>85</v>
      </c>
      <c r="M3" s="30">
        <v>83</v>
      </c>
      <c r="N3" s="33" t="s">
        <v>156</v>
      </c>
      <c r="O3" s="33" t="s">
        <v>157</v>
      </c>
      <c r="P3" s="33" t="s">
        <v>158</v>
      </c>
      <c r="Q3" s="30">
        <f>LEN(P3)</f>
        <v>90</v>
      </c>
      <c r="R3" s="33" t="s">
        <v>116</v>
      </c>
      <c r="S3" s="33" t="s">
        <v>116</v>
      </c>
      <c r="T3" s="33" t="s">
        <v>116</v>
      </c>
      <c r="U3" s="33" t="s">
        <v>116</v>
      </c>
      <c r="V3" s="33" t="s">
        <v>116</v>
      </c>
      <c r="W3" s="33" t="s">
        <v>116</v>
      </c>
      <c r="X3" s="33" t="s">
        <v>116</v>
      </c>
      <c r="Y3" s="33" t="s">
        <v>117</v>
      </c>
      <c r="Z3" s="33" t="s">
        <v>116</v>
      </c>
      <c r="AA3" s="34"/>
      <c r="AB3" s="30">
        <v>30</v>
      </c>
      <c r="AC3" s="38" t="s">
        <v>168</v>
      </c>
      <c r="AD3" s="33"/>
      <c r="AE3" s="34"/>
      <c r="AF3" s="33" t="s">
        <v>169</v>
      </c>
      <c r="AG3" s="19" t="s">
        <v>161</v>
      </c>
      <c r="AH3" s="34"/>
      <c r="AI3" s="34"/>
      <c r="AJ3" s="34"/>
      <c r="AK3" s="34"/>
      <c r="AL3" s="34"/>
      <c r="AM3" s="33" t="s">
        <v>116</v>
      </c>
    </row>
  </sheetData>
  <dataValidations count="1">
    <dataValidation allowBlank="1" sqref="H2 AC2:AC3" xr:uid="{9983DCBD-8BD7-47A0-838B-6FBDA002E44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632D-1F9F-45B4-B216-84CC85A1AECE}">
  <dimension ref="A1:AS1"/>
  <sheetViews>
    <sheetView zoomScale="80" zoomScaleNormal="80" workbookViewId="0">
      <selection activeCell="F17" sqref="F17"/>
    </sheetView>
  </sheetViews>
  <sheetFormatPr defaultRowHeight="15" x14ac:dyDescent="0.25"/>
  <cols>
    <col min="1" max="1" width="24" customWidth="1"/>
    <col min="2" max="2" width="23.28515625" customWidth="1"/>
    <col min="3" max="3" width="15.5703125" customWidth="1"/>
    <col min="4" max="4" width="14.42578125" customWidth="1"/>
    <col min="5" max="5" width="13.42578125" customWidth="1"/>
    <col min="6" max="6" width="30.28515625" customWidth="1"/>
    <col min="7" max="7" width="66.85546875" customWidth="1"/>
    <col min="8" max="8" width="24.5703125" customWidth="1"/>
    <col min="9" max="9" width="13.42578125" customWidth="1"/>
    <col min="10" max="10" width="13.140625" customWidth="1"/>
    <col min="11" max="11" width="13.7109375" customWidth="1"/>
    <col min="12" max="12" width="11.28515625"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53.85546875" customWidth="1"/>
    <col min="30" max="30" width="13" customWidth="1"/>
    <col min="31" max="31" width="14.140625" customWidth="1"/>
    <col min="32" max="32" width="27.5703125" customWidth="1"/>
    <col min="33" max="33" width="27.28515625" customWidth="1"/>
    <col min="34" max="34" width="24" customWidth="1"/>
    <col min="35" max="35" width="12.140625" customWidth="1"/>
    <col min="36" max="36" width="12" customWidth="1"/>
    <col min="37" max="37" width="11.7109375" customWidth="1"/>
    <col min="38" max="38" width="12.28515625" customWidth="1"/>
  </cols>
  <sheetData>
    <row r="1" spans="1:45" s="5" customFormat="1" ht="60" x14ac:dyDescent="0.25">
      <c r="A1" s="1" t="s">
        <v>0</v>
      </c>
      <c r="B1" s="1" t="s">
        <v>1</v>
      </c>
      <c r="C1" s="2" t="s">
        <v>2</v>
      </c>
      <c r="D1" s="2" t="s">
        <v>3</v>
      </c>
      <c r="E1" s="2" t="s">
        <v>4</v>
      </c>
      <c r="F1" s="1" t="s">
        <v>5</v>
      </c>
      <c r="G1" s="1" t="s">
        <v>6</v>
      </c>
      <c r="H1" s="1" t="s">
        <v>7</v>
      </c>
      <c r="I1" s="3" t="s">
        <v>8</v>
      </c>
      <c r="J1" s="3" t="s">
        <v>9</v>
      </c>
      <c r="K1" s="4" t="s">
        <v>11</v>
      </c>
      <c r="L1" s="28" t="s">
        <v>10</v>
      </c>
      <c r="M1" s="28" t="s">
        <v>86</v>
      </c>
      <c r="N1" s="28" t="s">
        <v>129</v>
      </c>
      <c r="O1" s="28" t="s">
        <v>130</v>
      </c>
      <c r="P1" s="28" t="s">
        <v>89</v>
      </c>
      <c r="Q1" s="28" t="s">
        <v>90</v>
      </c>
      <c r="R1" s="28" t="s">
        <v>91</v>
      </c>
      <c r="S1" s="28" t="s">
        <v>92</v>
      </c>
      <c r="T1" s="28" t="s">
        <v>93</v>
      </c>
      <c r="U1" s="28" t="s">
        <v>94</v>
      </c>
      <c r="V1" s="28" t="s">
        <v>95</v>
      </c>
      <c r="W1" s="28" t="s">
        <v>96</v>
      </c>
      <c r="X1" s="28" t="s">
        <v>131</v>
      </c>
      <c r="Y1" s="28" t="s">
        <v>98</v>
      </c>
      <c r="Z1" s="28" t="s">
        <v>99</v>
      </c>
      <c r="AA1" s="28" t="s">
        <v>132</v>
      </c>
      <c r="AB1" s="28" t="s">
        <v>133</v>
      </c>
      <c r="AC1" s="32" t="s">
        <v>102</v>
      </c>
      <c r="AD1" s="32" t="s">
        <v>134</v>
      </c>
      <c r="AE1" s="28" t="s">
        <v>135</v>
      </c>
      <c r="AF1" s="28" t="s">
        <v>136</v>
      </c>
      <c r="AG1" s="28" t="s">
        <v>137</v>
      </c>
      <c r="AH1" s="28" t="s">
        <v>138</v>
      </c>
      <c r="AI1" s="28" t="s">
        <v>139</v>
      </c>
      <c r="AJ1" s="28" t="s">
        <v>140</v>
      </c>
      <c r="AK1" s="28" t="s">
        <v>141</v>
      </c>
      <c r="AL1" s="28" t="s">
        <v>142</v>
      </c>
      <c r="AM1" s="28" t="s">
        <v>172</v>
      </c>
      <c r="AN1" s="28" t="s">
        <v>173</v>
      </c>
      <c r="AO1" s="28" t="s">
        <v>174</v>
      </c>
      <c r="AP1" s="28" t="s">
        <v>175</v>
      </c>
      <c r="AQ1" s="28" t="s">
        <v>176</v>
      </c>
      <c r="AR1" s="28" t="s">
        <v>177</v>
      </c>
      <c r="AS1" s="28" t="s">
        <v>178</v>
      </c>
    </row>
  </sheetData>
  <dataValidations count="1">
    <dataValidation allowBlank="1" sqref="L1" xr:uid="{4563CC7D-FD30-4B30-9147-A9F5597CC5E8}"/>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E1A1-D024-4A66-A35F-6303D304992D}">
  <dimension ref="A1:AN1"/>
  <sheetViews>
    <sheetView zoomScale="80" zoomScaleNormal="80" workbookViewId="0">
      <selection activeCell="L11" sqref="L11"/>
    </sheetView>
  </sheetViews>
  <sheetFormatPr defaultRowHeight="15" x14ac:dyDescent="0.25"/>
  <cols>
    <col min="1" max="1" width="23.28515625" customWidth="1"/>
    <col min="2" max="2" width="22" customWidth="1"/>
    <col min="3" max="3" width="16.5703125" customWidth="1"/>
    <col min="4" max="4" width="15.85546875" customWidth="1"/>
    <col min="5" max="5" width="14.7109375" customWidth="1"/>
    <col min="6" max="6" width="37.7109375" customWidth="1"/>
    <col min="7" max="7" width="63.28515625" customWidth="1"/>
    <col min="8" max="8" width="20.5703125" customWidth="1"/>
    <col min="9" max="9" width="14.140625" customWidth="1"/>
    <col min="10" max="10" width="14.42578125" customWidth="1"/>
    <col min="11" max="11" width="13.2851562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9" customFormat="1" ht="45" x14ac:dyDescent="0.25">
      <c r="A1" s="1" t="s">
        <v>0</v>
      </c>
      <c r="B1" s="1" t="s">
        <v>1</v>
      </c>
      <c r="C1" s="2" t="s">
        <v>2</v>
      </c>
      <c r="D1" s="2" t="s">
        <v>3</v>
      </c>
      <c r="E1" s="2" t="s">
        <v>4</v>
      </c>
      <c r="F1" s="1" t="s">
        <v>5</v>
      </c>
      <c r="G1" s="1" t="s">
        <v>6</v>
      </c>
      <c r="H1" s="1" t="s">
        <v>7</v>
      </c>
      <c r="I1" s="3" t="s">
        <v>8</v>
      </c>
      <c r="J1" s="3" t="s">
        <v>9</v>
      </c>
      <c r="K1" s="4" t="s">
        <v>11</v>
      </c>
      <c r="L1" s="28" t="s">
        <v>10</v>
      </c>
      <c r="M1" s="28" t="s">
        <v>86</v>
      </c>
      <c r="N1" s="28" t="s">
        <v>129</v>
      </c>
      <c r="O1" s="28" t="s">
        <v>130</v>
      </c>
      <c r="P1" s="28" t="s">
        <v>89</v>
      </c>
      <c r="Q1" s="28" t="s">
        <v>90</v>
      </c>
      <c r="R1" s="28" t="s">
        <v>91</v>
      </c>
      <c r="S1" s="28" t="s">
        <v>92</v>
      </c>
      <c r="T1" s="28" t="s">
        <v>93</v>
      </c>
      <c r="U1" s="28" t="s">
        <v>94</v>
      </c>
      <c r="V1" s="28" t="s">
        <v>95</v>
      </c>
      <c r="W1" s="28" t="s">
        <v>96</v>
      </c>
      <c r="X1" s="28" t="s">
        <v>131</v>
      </c>
      <c r="Y1" s="28" t="s">
        <v>98</v>
      </c>
      <c r="Z1" s="28" t="s">
        <v>99</v>
      </c>
      <c r="AA1" s="28" t="s">
        <v>132</v>
      </c>
      <c r="AB1" s="28" t="s">
        <v>133</v>
      </c>
      <c r="AC1" s="28" t="s">
        <v>102</v>
      </c>
      <c r="AD1" s="32" t="s">
        <v>134</v>
      </c>
      <c r="AE1" s="28" t="s">
        <v>135</v>
      </c>
      <c r="AF1" s="28" t="s">
        <v>136</v>
      </c>
      <c r="AG1" s="28" t="s">
        <v>137</v>
      </c>
      <c r="AH1" s="28" t="s">
        <v>138</v>
      </c>
      <c r="AI1" s="28" t="s">
        <v>139</v>
      </c>
      <c r="AJ1" s="28" t="s">
        <v>140</v>
      </c>
      <c r="AK1" s="28" t="s">
        <v>141</v>
      </c>
      <c r="AL1" s="28" t="s">
        <v>142</v>
      </c>
      <c r="AM1" s="28" t="s">
        <v>170</v>
      </c>
      <c r="AN1" s="28" t="s">
        <v>171</v>
      </c>
    </row>
  </sheetData>
  <dataValidations count="1">
    <dataValidation allowBlank="1" sqref="L1:M1" xr:uid="{BAA2AE7A-F472-483B-BC66-9B8259F40427}"/>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ED85-E306-40E0-84DB-A7BBC8B4B00E}">
  <dimension ref="A1:AP17"/>
  <sheetViews>
    <sheetView zoomScale="80" zoomScaleNormal="80" workbookViewId="0">
      <pane ySplit="1" topLeftCell="A13" activePane="bottomLeft" state="frozen"/>
      <selection pane="bottomLeft" activeCell="K2" sqref="K2:K17"/>
    </sheetView>
  </sheetViews>
  <sheetFormatPr defaultRowHeight="15" x14ac:dyDescent="0.25"/>
  <cols>
    <col min="1" max="1" width="18.42578125" customWidth="1"/>
    <col min="2" max="2" width="31.7109375" customWidth="1"/>
    <col min="3" max="3" width="15" customWidth="1"/>
    <col min="4" max="4" width="12.5703125" customWidth="1"/>
    <col min="5" max="5" width="12.28515625" customWidth="1"/>
    <col min="6" max="6" width="52.42578125" customWidth="1"/>
    <col min="7" max="7" width="86.5703125" customWidth="1"/>
    <col min="8" max="8" width="26.7109375" customWidth="1"/>
    <col min="9" max="9" width="14.140625" style="23" customWidth="1"/>
    <col min="10" max="10" width="14" style="23" customWidth="1"/>
    <col min="11" max="11" width="12.28515625" style="21" customWidth="1"/>
    <col min="12" max="12" width="21.28515625" style="21" customWidth="1"/>
    <col min="13" max="13" width="9.85546875" customWidth="1"/>
    <col min="14" max="14" width="23.5703125" customWidth="1"/>
    <col min="15" max="15" width="18.7109375" customWidth="1"/>
    <col min="16" max="16" width="31.42578125" customWidth="1"/>
    <col min="17" max="17" width="9.7109375"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9" customFormat="1" ht="60" x14ac:dyDescent="0.25">
      <c r="A1" s="1" t="s">
        <v>0</v>
      </c>
      <c r="B1" s="1" t="s">
        <v>1</v>
      </c>
      <c r="C1" s="2" t="s">
        <v>2</v>
      </c>
      <c r="D1" s="2" t="s">
        <v>3</v>
      </c>
      <c r="E1" s="2" t="s">
        <v>4</v>
      </c>
      <c r="F1" s="1" t="s">
        <v>5</v>
      </c>
      <c r="G1" s="1" t="s">
        <v>6</v>
      </c>
      <c r="H1" s="1" t="s">
        <v>7</v>
      </c>
      <c r="I1" s="22" t="s">
        <v>8</v>
      </c>
      <c r="J1" s="22" t="s">
        <v>9</v>
      </c>
      <c r="K1" s="4" t="s">
        <v>11</v>
      </c>
      <c r="L1" s="29" t="s">
        <v>10</v>
      </c>
      <c r="M1" s="29" t="s">
        <v>86</v>
      </c>
      <c r="N1" s="29" t="s">
        <v>129</v>
      </c>
      <c r="O1" s="29" t="s">
        <v>130</v>
      </c>
      <c r="P1" s="29" t="s">
        <v>89</v>
      </c>
      <c r="Q1" s="29" t="s">
        <v>90</v>
      </c>
      <c r="R1" s="29" t="s">
        <v>91</v>
      </c>
      <c r="S1" s="29" t="s">
        <v>92</v>
      </c>
      <c r="T1" s="29" t="s">
        <v>93</v>
      </c>
      <c r="U1" s="29" t="s">
        <v>94</v>
      </c>
      <c r="V1" s="29" t="s">
        <v>95</v>
      </c>
      <c r="W1" s="29" t="s">
        <v>96</v>
      </c>
      <c r="X1" s="29" t="s">
        <v>131</v>
      </c>
      <c r="Y1" s="29" t="s">
        <v>98</v>
      </c>
      <c r="Z1" s="29" t="s">
        <v>99</v>
      </c>
      <c r="AA1" s="29" t="s">
        <v>132</v>
      </c>
      <c r="AB1" s="29" t="s">
        <v>133</v>
      </c>
      <c r="AC1" s="29" t="s">
        <v>102</v>
      </c>
      <c r="AD1" s="39" t="s">
        <v>134</v>
      </c>
      <c r="AE1" s="29" t="s">
        <v>135</v>
      </c>
      <c r="AF1" s="29" t="s">
        <v>136</v>
      </c>
      <c r="AG1" s="29" t="s">
        <v>137</v>
      </c>
      <c r="AH1" s="29" t="s">
        <v>138</v>
      </c>
      <c r="AI1" s="29" t="s">
        <v>139</v>
      </c>
      <c r="AJ1" s="29" t="s">
        <v>140</v>
      </c>
      <c r="AK1" s="29" t="s">
        <v>141</v>
      </c>
      <c r="AL1" s="29" t="s">
        <v>142</v>
      </c>
      <c r="AM1" s="29" t="s">
        <v>179</v>
      </c>
      <c r="AN1" s="29" t="s">
        <v>180</v>
      </c>
      <c r="AO1" s="29" t="s">
        <v>181</v>
      </c>
      <c r="AP1" s="29" t="s">
        <v>182</v>
      </c>
    </row>
    <row r="2" spans="1:42" s="9" customFormat="1" ht="45" x14ac:dyDescent="0.25">
      <c r="A2" s="6" t="s">
        <v>37</v>
      </c>
      <c r="B2" s="6" t="s">
        <v>12</v>
      </c>
      <c r="C2" s="7">
        <v>4010003</v>
      </c>
      <c r="D2" s="7"/>
      <c r="E2" s="7"/>
      <c r="F2" s="6" t="s">
        <v>38</v>
      </c>
      <c r="G2" s="6" t="s">
        <v>39</v>
      </c>
      <c r="H2" s="6" t="s">
        <v>40</v>
      </c>
      <c r="I2" s="8">
        <v>42522</v>
      </c>
      <c r="J2" s="20">
        <v>45838</v>
      </c>
      <c r="K2" s="20">
        <v>45838</v>
      </c>
      <c r="L2" s="6" t="s">
        <v>85</v>
      </c>
      <c r="M2" s="30">
        <v>5</v>
      </c>
      <c r="N2" s="33" t="s">
        <v>183</v>
      </c>
      <c r="O2" s="19"/>
      <c r="P2" s="33" t="s">
        <v>184</v>
      </c>
      <c r="Q2" s="30">
        <f t="shared" ref="Q2:Q17" si="0">LEN(P2)</f>
        <v>71</v>
      </c>
      <c r="R2" s="33" t="s">
        <v>116</v>
      </c>
      <c r="S2" s="33" t="s">
        <v>116</v>
      </c>
      <c r="T2" s="33" t="s">
        <v>116</v>
      </c>
      <c r="U2" s="33" t="s">
        <v>116</v>
      </c>
      <c r="V2" s="33" t="s">
        <v>116</v>
      </c>
      <c r="W2" s="33" t="s">
        <v>116</v>
      </c>
      <c r="X2" s="33" t="s">
        <v>116</v>
      </c>
      <c r="Y2" s="33" t="s">
        <v>148</v>
      </c>
      <c r="Z2" s="33" t="s">
        <v>116</v>
      </c>
      <c r="AA2" s="34"/>
      <c r="AB2" s="30">
        <v>30</v>
      </c>
      <c r="AC2" s="19" t="s">
        <v>39</v>
      </c>
      <c r="AD2" s="33"/>
      <c r="AE2" s="34"/>
      <c r="AF2" s="33" t="s">
        <v>185</v>
      </c>
      <c r="AG2" s="34"/>
      <c r="AH2" s="34"/>
      <c r="AI2" s="34"/>
      <c r="AJ2" s="34"/>
      <c r="AK2" s="34"/>
      <c r="AL2" s="34"/>
      <c r="AM2" s="33" t="s">
        <v>123</v>
      </c>
      <c r="AN2" s="33" t="s">
        <v>116</v>
      </c>
      <c r="AO2" s="33" t="s">
        <v>123</v>
      </c>
      <c r="AP2" s="33" t="s">
        <v>123</v>
      </c>
    </row>
    <row r="3" spans="1:42" s="9" customFormat="1" ht="45" x14ac:dyDescent="0.25">
      <c r="A3" s="6" t="s">
        <v>37</v>
      </c>
      <c r="B3" s="6" t="s">
        <v>12</v>
      </c>
      <c r="C3" s="7">
        <v>4010009</v>
      </c>
      <c r="D3" s="7"/>
      <c r="E3" s="7"/>
      <c r="F3" s="6" t="s">
        <v>41</v>
      </c>
      <c r="G3" s="6" t="s">
        <v>42</v>
      </c>
      <c r="H3" s="6" t="s">
        <v>43</v>
      </c>
      <c r="I3" s="8">
        <v>43040</v>
      </c>
      <c r="J3" s="20">
        <v>45838.999988425923</v>
      </c>
      <c r="K3" s="20">
        <v>45838.999988425923</v>
      </c>
      <c r="L3" s="6" t="s">
        <v>85</v>
      </c>
      <c r="M3" s="30">
        <v>14</v>
      </c>
      <c r="N3" s="33" t="s">
        <v>186</v>
      </c>
      <c r="O3" s="19"/>
      <c r="P3" s="33" t="s">
        <v>187</v>
      </c>
      <c r="Q3" s="30">
        <f t="shared" si="0"/>
        <v>46</v>
      </c>
      <c r="R3" s="33" t="s">
        <v>116</v>
      </c>
      <c r="S3" s="33" t="s">
        <v>116</v>
      </c>
      <c r="T3" s="33" t="s">
        <v>116</v>
      </c>
      <c r="U3" s="33" t="s">
        <v>116</v>
      </c>
      <c r="V3" s="33" t="s">
        <v>116</v>
      </c>
      <c r="W3" s="33" t="s">
        <v>116</v>
      </c>
      <c r="X3" s="33" t="s">
        <v>116</v>
      </c>
      <c r="Y3" s="33" t="s">
        <v>117</v>
      </c>
      <c r="Z3" s="33" t="s">
        <v>116</v>
      </c>
      <c r="AA3" s="34"/>
      <c r="AB3" s="30">
        <v>30</v>
      </c>
      <c r="AC3" s="33" t="s">
        <v>188</v>
      </c>
      <c r="AD3" s="33"/>
      <c r="AE3" s="34"/>
      <c r="AF3" s="33" t="s">
        <v>189</v>
      </c>
      <c r="AG3" s="34"/>
      <c r="AH3" s="34"/>
      <c r="AI3" s="34"/>
      <c r="AJ3" s="34"/>
      <c r="AK3" s="34"/>
      <c r="AL3" s="34"/>
      <c r="AM3" s="33" t="s">
        <v>123</v>
      </c>
      <c r="AN3" s="33" t="s">
        <v>116</v>
      </c>
      <c r="AO3" s="33" t="s">
        <v>116</v>
      </c>
      <c r="AP3" s="33" t="s">
        <v>116</v>
      </c>
    </row>
    <row r="4" spans="1:42" s="9" customFormat="1" ht="150" x14ac:dyDescent="0.25">
      <c r="A4" s="6" t="s">
        <v>37</v>
      </c>
      <c r="B4" s="6" t="s">
        <v>12</v>
      </c>
      <c r="C4" s="7">
        <v>4010021</v>
      </c>
      <c r="D4" s="7"/>
      <c r="E4" s="7"/>
      <c r="F4" s="6" t="s">
        <v>44</v>
      </c>
      <c r="G4" s="6" t="s">
        <v>45</v>
      </c>
      <c r="H4" s="6" t="s">
        <v>46</v>
      </c>
      <c r="I4" s="8">
        <v>44105</v>
      </c>
      <c r="J4" s="20">
        <v>45838.999988425923</v>
      </c>
      <c r="K4" s="20">
        <v>45838.999988425923</v>
      </c>
      <c r="L4" s="6" t="s">
        <v>85</v>
      </c>
      <c r="M4" s="30">
        <v>66</v>
      </c>
      <c r="N4" s="33" t="s">
        <v>190</v>
      </c>
      <c r="O4" s="19" t="s">
        <v>191</v>
      </c>
      <c r="P4" s="33" t="s">
        <v>192</v>
      </c>
      <c r="Q4" s="30">
        <f t="shared" si="0"/>
        <v>95</v>
      </c>
      <c r="R4" s="33" t="s">
        <v>116</v>
      </c>
      <c r="S4" s="33" t="s">
        <v>116</v>
      </c>
      <c r="T4" s="33" t="s">
        <v>116</v>
      </c>
      <c r="U4" s="33" t="s">
        <v>116</v>
      </c>
      <c r="V4" s="33" t="s">
        <v>116</v>
      </c>
      <c r="W4" s="33" t="s">
        <v>116</v>
      </c>
      <c r="X4" s="33" t="s">
        <v>116</v>
      </c>
      <c r="Y4" s="33" t="s">
        <v>117</v>
      </c>
      <c r="Z4" s="33" t="s">
        <v>116</v>
      </c>
      <c r="AA4" s="34"/>
      <c r="AB4" s="30">
        <v>30</v>
      </c>
      <c r="AC4" s="36" t="s">
        <v>193</v>
      </c>
      <c r="AD4" s="33"/>
      <c r="AE4" s="34"/>
      <c r="AF4" s="33" t="s">
        <v>194</v>
      </c>
      <c r="AG4" s="34"/>
      <c r="AH4" s="34"/>
      <c r="AI4" s="34"/>
      <c r="AJ4" s="34"/>
      <c r="AK4" s="34"/>
      <c r="AL4" s="34"/>
      <c r="AM4" s="33" t="s">
        <v>123</v>
      </c>
      <c r="AN4" s="33" t="s">
        <v>116</v>
      </c>
      <c r="AO4" s="33" t="s">
        <v>116</v>
      </c>
      <c r="AP4" s="33" t="s">
        <v>116</v>
      </c>
    </row>
    <row r="5" spans="1:42" s="9" customFormat="1" ht="45" x14ac:dyDescent="0.25">
      <c r="A5" s="6" t="s">
        <v>37</v>
      </c>
      <c r="B5" s="6" t="s">
        <v>12</v>
      </c>
      <c r="C5" s="7">
        <v>4010047</v>
      </c>
      <c r="D5" s="7"/>
      <c r="E5" s="7"/>
      <c r="F5" s="6" t="s">
        <v>47</v>
      </c>
      <c r="G5" s="6" t="s">
        <v>48</v>
      </c>
      <c r="H5" s="6" t="s">
        <v>49</v>
      </c>
      <c r="I5" s="8">
        <v>43040</v>
      </c>
      <c r="J5" s="20">
        <v>45838.999988425923</v>
      </c>
      <c r="K5" s="20">
        <v>45838.999988425923</v>
      </c>
      <c r="L5" s="6" t="s">
        <v>85</v>
      </c>
      <c r="M5" s="30">
        <v>7</v>
      </c>
      <c r="N5" s="33" t="s">
        <v>183</v>
      </c>
      <c r="O5" s="19"/>
      <c r="P5" s="33" t="s">
        <v>195</v>
      </c>
      <c r="Q5" s="30">
        <f t="shared" si="0"/>
        <v>61</v>
      </c>
      <c r="R5" s="33" t="s">
        <v>116</v>
      </c>
      <c r="S5" s="33" t="s">
        <v>116</v>
      </c>
      <c r="T5" s="33" t="s">
        <v>116</v>
      </c>
      <c r="U5" s="33" t="s">
        <v>116</v>
      </c>
      <c r="V5" s="33" t="s">
        <v>116</v>
      </c>
      <c r="W5" s="33" t="s">
        <v>116</v>
      </c>
      <c r="X5" s="33" t="s">
        <v>116</v>
      </c>
      <c r="Y5" s="33" t="s">
        <v>117</v>
      </c>
      <c r="Z5" s="33" t="s">
        <v>116</v>
      </c>
      <c r="AA5" s="34"/>
      <c r="AB5" s="30">
        <v>30</v>
      </c>
      <c r="AC5" s="33" t="s">
        <v>196</v>
      </c>
      <c r="AD5" s="33"/>
      <c r="AE5" s="34"/>
      <c r="AF5" s="33" t="s">
        <v>197</v>
      </c>
      <c r="AG5" s="34"/>
      <c r="AH5" s="34"/>
      <c r="AI5" s="34"/>
      <c r="AJ5" s="34"/>
      <c r="AK5" s="34"/>
      <c r="AL5" s="34"/>
      <c r="AM5" s="33" t="s">
        <v>123</v>
      </c>
      <c r="AN5" s="33" t="s">
        <v>123</v>
      </c>
      <c r="AO5" s="33" t="s">
        <v>116</v>
      </c>
      <c r="AP5" s="33" t="s">
        <v>116</v>
      </c>
    </row>
    <row r="6" spans="1:42" s="9" customFormat="1" ht="45" x14ac:dyDescent="0.25">
      <c r="A6" s="6" t="s">
        <v>37</v>
      </c>
      <c r="B6" s="6" t="s">
        <v>12</v>
      </c>
      <c r="C6" s="7">
        <v>4010057</v>
      </c>
      <c r="D6" s="7"/>
      <c r="E6" s="7"/>
      <c r="F6" s="6" t="s">
        <v>50</v>
      </c>
      <c r="G6" s="6" t="s">
        <v>51</v>
      </c>
      <c r="H6" s="6" t="s">
        <v>52</v>
      </c>
      <c r="I6" s="8">
        <v>43040</v>
      </c>
      <c r="J6" s="20">
        <v>45838.999988425923</v>
      </c>
      <c r="K6" s="20">
        <v>45838.999988425923</v>
      </c>
      <c r="L6" s="6" t="s">
        <v>85</v>
      </c>
      <c r="M6" s="30">
        <v>2</v>
      </c>
      <c r="N6" s="33" t="s">
        <v>183</v>
      </c>
      <c r="O6" s="19"/>
      <c r="P6" s="19" t="s">
        <v>198</v>
      </c>
      <c r="Q6" s="30">
        <f t="shared" si="0"/>
        <v>66</v>
      </c>
      <c r="R6" s="19" t="s">
        <v>116</v>
      </c>
      <c r="S6" s="19" t="s">
        <v>116</v>
      </c>
      <c r="T6" s="19" t="s">
        <v>116</v>
      </c>
      <c r="U6" s="19" t="s">
        <v>116</v>
      </c>
      <c r="V6" s="19" t="s">
        <v>116</v>
      </c>
      <c r="W6" s="19" t="s">
        <v>116</v>
      </c>
      <c r="X6" s="19" t="s">
        <v>116</v>
      </c>
      <c r="Y6" s="19" t="s">
        <v>117</v>
      </c>
      <c r="Z6" s="19" t="s">
        <v>116</v>
      </c>
      <c r="AA6" s="34"/>
      <c r="AB6" s="40">
        <v>30</v>
      </c>
      <c r="AC6" s="19" t="s">
        <v>51</v>
      </c>
      <c r="AD6" s="33"/>
      <c r="AE6" s="41"/>
      <c r="AF6" s="19" t="s">
        <v>199</v>
      </c>
      <c r="AG6" s="41"/>
      <c r="AH6" s="41"/>
      <c r="AI6" s="41"/>
      <c r="AJ6" s="41"/>
      <c r="AK6" s="41"/>
      <c r="AL6" s="41"/>
      <c r="AM6" s="19" t="s">
        <v>123</v>
      </c>
      <c r="AN6" s="19" t="s">
        <v>116</v>
      </c>
      <c r="AO6" s="19" t="s">
        <v>116</v>
      </c>
      <c r="AP6" s="19" t="s">
        <v>116</v>
      </c>
    </row>
    <row r="7" spans="1:42" s="9" customFormat="1" ht="180" x14ac:dyDescent="0.25">
      <c r="A7" s="6" t="s">
        <v>37</v>
      </c>
      <c r="B7" s="6" t="s">
        <v>23</v>
      </c>
      <c r="C7" s="7">
        <v>4020001</v>
      </c>
      <c r="D7" s="7"/>
      <c r="E7" s="7"/>
      <c r="F7" s="6" t="s">
        <v>53</v>
      </c>
      <c r="G7" s="6" t="s">
        <v>54</v>
      </c>
      <c r="H7" s="6" t="s">
        <v>55</v>
      </c>
      <c r="I7" s="8">
        <v>42522</v>
      </c>
      <c r="J7" s="20">
        <v>45838.999988425923</v>
      </c>
      <c r="K7" s="20">
        <v>45838.999988425923</v>
      </c>
      <c r="L7" s="6" t="s">
        <v>85</v>
      </c>
      <c r="M7" s="30">
        <v>37</v>
      </c>
      <c r="N7" s="33" t="s">
        <v>200</v>
      </c>
      <c r="O7" s="19" t="s">
        <v>23</v>
      </c>
      <c r="P7" s="33" t="s">
        <v>201</v>
      </c>
      <c r="Q7" s="30">
        <f t="shared" si="0"/>
        <v>99</v>
      </c>
      <c r="R7" s="33" t="s">
        <v>116</v>
      </c>
      <c r="S7" s="33" t="s">
        <v>116</v>
      </c>
      <c r="T7" s="33" t="s">
        <v>116</v>
      </c>
      <c r="U7" s="33" t="s">
        <v>116</v>
      </c>
      <c r="V7" s="33" t="s">
        <v>116</v>
      </c>
      <c r="W7" s="33" t="s">
        <v>116</v>
      </c>
      <c r="X7" s="33" t="s">
        <v>116</v>
      </c>
      <c r="Y7" s="33" t="s">
        <v>117</v>
      </c>
      <c r="Z7" s="33" t="s">
        <v>116</v>
      </c>
      <c r="AA7" s="34"/>
      <c r="AB7" s="30">
        <v>30</v>
      </c>
      <c r="AC7" s="33" t="s">
        <v>202</v>
      </c>
      <c r="AD7" s="33"/>
      <c r="AE7" s="34"/>
      <c r="AF7" s="33" t="s">
        <v>203</v>
      </c>
      <c r="AG7" s="34"/>
      <c r="AH7" s="34"/>
      <c r="AI7" s="34"/>
      <c r="AJ7" s="34"/>
      <c r="AK7" s="34"/>
      <c r="AL7" s="34"/>
      <c r="AM7" s="33" t="s">
        <v>123</v>
      </c>
      <c r="AN7" s="33" t="s">
        <v>116</v>
      </c>
      <c r="AO7" s="33" t="s">
        <v>116</v>
      </c>
      <c r="AP7" s="33" t="s">
        <v>116</v>
      </c>
    </row>
    <row r="8" spans="1:42" s="9" customFormat="1" ht="90" x14ac:dyDescent="0.25">
      <c r="A8" s="6" t="s">
        <v>37</v>
      </c>
      <c r="B8" s="6" t="s">
        <v>23</v>
      </c>
      <c r="C8" s="7">
        <v>4020002</v>
      </c>
      <c r="D8" s="7"/>
      <c r="E8" s="7"/>
      <c r="F8" s="6" t="s">
        <v>56</v>
      </c>
      <c r="G8" s="6" t="s">
        <v>57</v>
      </c>
      <c r="H8" s="6" t="s">
        <v>58</v>
      </c>
      <c r="I8" s="8">
        <v>44105</v>
      </c>
      <c r="J8" s="20">
        <v>45838.999988425923</v>
      </c>
      <c r="K8" s="20">
        <v>45838.999988425923</v>
      </c>
      <c r="L8" s="6" t="s">
        <v>85</v>
      </c>
      <c r="M8" s="30">
        <v>39</v>
      </c>
      <c r="N8" s="33" t="s">
        <v>200</v>
      </c>
      <c r="O8" s="19" t="s">
        <v>23</v>
      </c>
      <c r="P8" s="33" t="s">
        <v>204</v>
      </c>
      <c r="Q8" s="30">
        <f t="shared" si="0"/>
        <v>49</v>
      </c>
      <c r="R8" s="33" t="s">
        <v>116</v>
      </c>
      <c r="S8" s="33" t="s">
        <v>116</v>
      </c>
      <c r="T8" s="33" t="s">
        <v>116</v>
      </c>
      <c r="U8" s="33" t="s">
        <v>116</v>
      </c>
      <c r="V8" s="33" t="s">
        <v>116</v>
      </c>
      <c r="W8" s="33" t="s">
        <v>116</v>
      </c>
      <c r="X8" s="33" t="s">
        <v>116</v>
      </c>
      <c r="Y8" s="33" t="s">
        <v>117</v>
      </c>
      <c r="Z8" s="33" t="s">
        <v>116</v>
      </c>
      <c r="AA8" s="34"/>
      <c r="AB8" s="30">
        <v>30</v>
      </c>
      <c r="AC8" s="19" t="s">
        <v>205</v>
      </c>
      <c r="AD8" s="33"/>
      <c r="AE8" s="34"/>
      <c r="AF8" s="33" t="s">
        <v>206</v>
      </c>
      <c r="AG8" s="34"/>
      <c r="AH8" s="34"/>
      <c r="AI8" s="34"/>
      <c r="AJ8" s="34"/>
      <c r="AK8" s="34"/>
      <c r="AL8" s="34"/>
      <c r="AM8" s="33" t="s">
        <v>123</v>
      </c>
      <c r="AN8" s="33" t="s">
        <v>116</v>
      </c>
      <c r="AO8" s="33" t="s">
        <v>116</v>
      </c>
      <c r="AP8" s="33" t="s">
        <v>116</v>
      </c>
    </row>
    <row r="9" spans="1:42" s="9" customFormat="1" ht="135" x14ac:dyDescent="0.25">
      <c r="A9" s="6" t="s">
        <v>37</v>
      </c>
      <c r="B9" s="6" t="s">
        <v>14</v>
      </c>
      <c r="C9" s="7">
        <v>4030002</v>
      </c>
      <c r="D9" s="7"/>
      <c r="E9" s="7"/>
      <c r="F9" s="6" t="s">
        <v>59</v>
      </c>
      <c r="G9" s="6" t="s">
        <v>60</v>
      </c>
      <c r="H9" s="6" t="s">
        <v>61</v>
      </c>
      <c r="I9" s="8">
        <v>42522</v>
      </c>
      <c r="J9" s="20">
        <v>45838.999988425923</v>
      </c>
      <c r="K9" s="20">
        <v>45838.999988425923</v>
      </c>
      <c r="L9" s="6" t="s">
        <v>85</v>
      </c>
      <c r="M9" s="30">
        <v>43</v>
      </c>
      <c r="N9" s="33" t="s">
        <v>200</v>
      </c>
      <c r="O9" s="19" t="s">
        <v>207</v>
      </c>
      <c r="P9" s="33" t="s">
        <v>208</v>
      </c>
      <c r="Q9" s="30">
        <f t="shared" si="0"/>
        <v>93</v>
      </c>
      <c r="R9" s="33" t="s">
        <v>116</v>
      </c>
      <c r="S9" s="33" t="s">
        <v>116</v>
      </c>
      <c r="T9" s="33" t="s">
        <v>116</v>
      </c>
      <c r="U9" s="33" t="s">
        <v>116</v>
      </c>
      <c r="V9" s="33" t="s">
        <v>116</v>
      </c>
      <c r="W9" s="33" t="s">
        <v>116</v>
      </c>
      <c r="X9" s="33" t="s">
        <v>116</v>
      </c>
      <c r="Y9" s="33" t="s">
        <v>148</v>
      </c>
      <c r="Z9" s="33" t="s">
        <v>116</v>
      </c>
      <c r="AA9" s="34"/>
      <c r="AB9" s="30">
        <v>30</v>
      </c>
      <c r="AC9" s="33" t="s">
        <v>209</v>
      </c>
      <c r="AD9" s="33"/>
      <c r="AE9" s="34"/>
      <c r="AF9" s="33" t="s">
        <v>210</v>
      </c>
      <c r="AG9" s="34"/>
      <c r="AH9" s="34"/>
      <c r="AI9" s="34"/>
      <c r="AJ9" s="34"/>
      <c r="AK9" s="34"/>
      <c r="AL9" s="34"/>
      <c r="AM9" s="33" t="s">
        <v>123</v>
      </c>
      <c r="AN9" s="33" t="s">
        <v>116</v>
      </c>
      <c r="AO9" s="33" t="s">
        <v>123</v>
      </c>
      <c r="AP9" s="33" t="s">
        <v>116</v>
      </c>
    </row>
    <row r="10" spans="1:42" s="9" customFormat="1" ht="75" x14ac:dyDescent="0.25">
      <c r="A10" s="6" t="s">
        <v>37</v>
      </c>
      <c r="B10" s="6" t="s">
        <v>14</v>
      </c>
      <c r="C10" s="7">
        <v>4030010</v>
      </c>
      <c r="D10" s="7"/>
      <c r="E10" s="7"/>
      <c r="F10" s="6" t="s">
        <v>62</v>
      </c>
      <c r="G10" s="6" t="s">
        <v>63</v>
      </c>
      <c r="H10" s="6" t="s">
        <v>64</v>
      </c>
      <c r="I10" s="8">
        <v>43040</v>
      </c>
      <c r="J10" s="20">
        <v>45838.999988425923</v>
      </c>
      <c r="K10" s="20">
        <v>45838.999988425923</v>
      </c>
      <c r="L10" s="6" t="s">
        <v>85</v>
      </c>
      <c r="M10" s="30">
        <v>55</v>
      </c>
      <c r="N10" s="33" t="s">
        <v>190</v>
      </c>
      <c r="O10" s="19" t="s">
        <v>211</v>
      </c>
      <c r="P10" s="33" t="s">
        <v>212</v>
      </c>
      <c r="Q10" s="30">
        <f t="shared" si="0"/>
        <v>90</v>
      </c>
      <c r="R10" s="33" t="s">
        <v>116</v>
      </c>
      <c r="S10" s="33" t="s">
        <v>116</v>
      </c>
      <c r="T10" s="33" t="s">
        <v>116</v>
      </c>
      <c r="U10" s="33" t="s">
        <v>116</v>
      </c>
      <c r="V10" s="33" t="s">
        <v>116</v>
      </c>
      <c r="W10" s="33" t="s">
        <v>116</v>
      </c>
      <c r="X10" s="33" t="s">
        <v>116</v>
      </c>
      <c r="Y10" s="33" t="s">
        <v>148</v>
      </c>
      <c r="Z10" s="33" t="s">
        <v>116</v>
      </c>
      <c r="AA10" s="34"/>
      <c r="AB10" s="30">
        <v>30</v>
      </c>
      <c r="AC10" s="33" t="s">
        <v>213</v>
      </c>
      <c r="AD10" s="33"/>
      <c r="AE10" s="34"/>
      <c r="AF10" s="33" t="s">
        <v>214</v>
      </c>
      <c r="AG10" s="34"/>
      <c r="AH10" s="34"/>
      <c r="AI10" s="34"/>
      <c r="AJ10" s="34"/>
      <c r="AK10" s="34"/>
      <c r="AL10" s="34"/>
      <c r="AM10" s="33" t="s">
        <v>123</v>
      </c>
      <c r="AN10" s="33" t="s">
        <v>116</v>
      </c>
      <c r="AO10" s="33" t="s">
        <v>123</v>
      </c>
      <c r="AP10" s="33" t="s">
        <v>116</v>
      </c>
    </row>
    <row r="11" spans="1:42" s="5" customFormat="1" ht="60" x14ac:dyDescent="0.25">
      <c r="A11" s="6" t="s">
        <v>37</v>
      </c>
      <c r="B11" s="6" t="s">
        <v>14</v>
      </c>
      <c r="C11" s="7">
        <v>4030014</v>
      </c>
      <c r="D11" s="6"/>
      <c r="E11" s="6"/>
      <c r="F11" s="6" t="s">
        <v>65</v>
      </c>
      <c r="G11" s="6" t="s">
        <v>66</v>
      </c>
      <c r="H11" s="6" t="s">
        <v>67</v>
      </c>
      <c r="I11" s="8">
        <v>44105</v>
      </c>
      <c r="J11" s="20">
        <v>45838.999988425923</v>
      </c>
      <c r="K11" s="20">
        <v>45838.999988425923</v>
      </c>
      <c r="L11" s="6" t="s">
        <v>85</v>
      </c>
      <c r="M11" s="30">
        <v>63</v>
      </c>
      <c r="N11" s="33" t="s">
        <v>190</v>
      </c>
      <c r="O11" s="19" t="s">
        <v>191</v>
      </c>
      <c r="P11" s="33" t="s">
        <v>215</v>
      </c>
      <c r="Q11" s="30">
        <f t="shared" si="0"/>
        <v>85</v>
      </c>
      <c r="R11" s="33" t="s">
        <v>116</v>
      </c>
      <c r="S11" s="33" t="s">
        <v>116</v>
      </c>
      <c r="T11" s="33" t="s">
        <v>116</v>
      </c>
      <c r="U11" s="33" t="s">
        <v>116</v>
      </c>
      <c r="V11" s="33" t="s">
        <v>116</v>
      </c>
      <c r="W11" s="33" t="s">
        <v>116</v>
      </c>
      <c r="X11" s="33" t="s">
        <v>116</v>
      </c>
      <c r="Y11" s="33" t="s">
        <v>117</v>
      </c>
      <c r="Z11" s="33" t="s">
        <v>116</v>
      </c>
      <c r="AA11" s="34"/>
      <c r="AB11" s="30">
        <v>30</v>
      </c>
      <c r="AC11" s="33" t="s">
        <v>216</v>
      </c>
      <c r="AD11" s="33"/>
      <c r="AE11" s="34"/>
      <c r="AF11" s="33" t="s">
        <v>217</v>
      </c>
      <c r="AG11" s="34"/>
      <c r="AH11" s="34"/>
      <c r="AI11" s="34"/>
      <c r="AJ11" s="34"/>
      <c r="AK11" s="34"/>
      <c r="AL11" s="34"/>
      <c r="AM11" s="33" t="s">
        <v>123</v>
      </c>
      <c r="AN11" s="33" t="s">
        <v>116</v>
      </c>
      <c r="AO11" s="33" t="s">
        <v>116</v>
      </c>
      <c r="AP11" s="33" t="s">
        <v>116</v>
      </c>
    </row>
    <row r="12" spans="1:42" s="9" customFormat="1" ht="195" x14ac:dyDescent="0.25">
      <c r="A12" s="6" t="s">
        <v>37</v>
      </c>
      <c r="B12" s="6" t="s">
        <v>14</v>
      </c>
      <c r="C12" s="7">
        <v>4030015</v>
      </c>
      <c r="D12" s="7"/>
      <c r="E12" s="7"/>
      <c r="F12" s="6" t="s">
        <v>68</v>
      </c>
      <c r="G12" s="6" t="s">
        <v>69</v>
      </c>
      <c r="H12" s="6" t="s">
        <v>67</v>
      </c>
      <c r="I12" s="8">
        <v>45566</v>
      </c>
      <c r="J12" s="20">
        <v>45838.999988425923</v>
      </c>
      <c r="K12" s="20">
        <v>45838.999988425923</v>
      </c>
      <c r="L12" s="6" t="s">
        <v>85</v>
      </c>
      <c r="M12" s="30">
        <v>64</v>
      </c>
      <c r="N12" s="33" t="s">
        <v>190</v>
      </c>
      <c r="O12" s="19" t="s">
        <v>191</v>
      </c>
      <c r="P12" s="33" t="s">
        <v>218</v>
      </c>
      <c r="Q12" s="30">
        <f t="shared" si="0"/>
        <v>84</v>
      </c>
      <c r="R12" s="33" t="s">
        <v>116</v>
      </c>
      <c r="S12" s="33" t="s">
        <v>116</v>
      </c>
      <c r="T12" s="33" t="s">
        <v>116</v>
      </c>
      <c r="U12" s="33" t="s">
        <v>116</v>
      </c>
      <c r="V12" s="33" t="s">
        <v>116</v>
      </c>
      <c r="W12" s="33" t="s">
        <v>116</v>
      </c>
      <c r="X12" s="33" t="s">
        <v>116</v>
      </c>
      <c r="Y12" s="33" t="s">
        <v>117</v>
      </c>
      <c r="Z12" s="33" t="s">
        <v>116</v>
      </c>
      <c r="AA12" s="34"/>
      <c r="AB12" s="30">
        <v>30</v>
      </c>
      <c r="AC12" s="6" t="s">
        <v>219</v>
      </c>
      <c r="AD12" s="33"/>
      <c r="AE12" s="34"/>
      <c r="AF12" s="33" t="s">
        <v>220</v>
      </c>
      <c r="AG12" s="34"/>
      <c r="AH12" s="34"/>
      <c r="AI12" s="34"/>
      <c r="AJ12" s="34"/>
      <c r="AK12" s="34"/>
      <c r="AL12" s="34"/>
      <c r="AM12" s="33" t="s">
        <v>123</v>
      </c>
      <c r="AN12" s="33" t="s">
        <v>116</v>
      </c>
      <c r="AO12" s="33" t="s">
        <v>116</v>
      </c>
      <c r="AP12" s="33" t="s">
        <v>116</v>
      </c>
    </row>
    <row r="13" spans="1:42" s="9" customFormat="1" ht="135" x14ac:dyDescent="0.25">
      <c r="A13" s="6" t="s">
        <v>37</v>
      </c>
      <c r="B13" s="6" t="s">
        <v>14</v>
      </c>
      <c r="C13" s="7">
        <v>4030020</v>
      </c>
      <c r="D13" s="7"/>
      <c r="E13" s="7"/>
      <c r="F13" s="6" t="s">
        <v>70</v>
      </c>
      <c r="G13" s="6" t="s">
        <v>71</v>
      </c>
      <c r="H13" s="6" t="s">
        <v>72</v>
      </c>
      <c r="I13" s="8">
        <v>43040</v>
      </c>
      <c r="J13" s="20">
        <v>45838.999988425923</v>
      </c>
      <c r="K13" s="20">
        <v>45838.999988425923</v>
      </c>
      <c r="L13" s="6" t="s">
        <v>85</v>
      </c>
      <c r="M13" s="30">
        <v>75</v>
      </c>
      <c r="N13" s="33" t="s">
        <v>190</v>
      </c>
      <c r="O13" s="42" t="s">
        <v>221</v>
      </c>
      <c r="P13" s="43" t="s">
        <v>222</v>
      </c>
      <c r="Q13" s="30">
        <f t="shared" si="0"/>
        <v>78</v>
      </c>
      <c r="R13" s="43" t="s">
        <v>116</v>
      </c>
      <c r="S13" s="43" t="s">
        <v>116</v>
      </c>
      <c r="T13" s="43" t="s">
        <v>116</v>
      </c>
      <c r="U13" s="43" t="s">
        <v>116</v>
      </c>
      <c r="V13" s="43" t="s">
        <v>116</v>
      </c>
      <c r="W13" s="43" t="s">
        <v>116</v>
      </c>
      <c r="X13" s="43" t="s">
        <v>116</v>
      </c>
      <c r="Y13" s="43" t="s">
        <v>148</v>
      </c>
      <c r="Z13" s="43" t="s">
        <v>116</v>
      </c>
      <c r="AA13" s="44"/>
      <c r="AB13" s="45">
        <v>30</v>
      </c>
      <c r="AC13" s="19" t="s">
        <v>71</v>
      </c>
      <c r="AD13" s="43"/>
      <c r="AE13" s="44"/>
      <c r="AF13" s="43" t="s">
        <v>223</v>
      </c>
      <c r="AG13" s="44"/>
      <c r="AH13" s="44"/>
      <c r="AI13" s="44"/>
      <c r="AJ13" s="44"/>
      <c r="AK13" s="44"/>
      <c r="AL13" s="44"/>
      <c r="AM13" s="43" t="s">
        <v>123</v>
      </c>
      <c r="AN13" s="43" t="s">
        <v>116</v>
      </c>
      <c r="AO13" s="43" t="s">
        <v>123</v>
      </c>
      <c r="AP13" s="43" t="s">
        <v>116</v>
      </c>
    </row>
    <row r="14" spans="1:42" s="9" customFormat="1" ht="60" x14ac:dyDescent="0.25">
      <c r="A14" s="6" t="s">
        <v>37</v>
      </c>
      <c r="B14" s="6" t="s">
        <v>14</v>
      </c>
      <c r="C14" s="7">
        <v>4030021</v>
      </c>
      <c r="D14" s="7"/>
      <c r="E14" s="7"/>
      <c r="F14" s="6" t="s">
        <v>73</v>
      </c>
      <c r="G14" s="6" t="s">
        <v>74</v>
      </c>
      <c r="H14" s="6" t="s">
        <v>75</v>
      </c>
      <c r="I14" s="8">
        <v>43040</v>
      </c>
      <c r="J14" s="20">
        <v>45838.999988425923</v>
      </c>
      <c r="K14" s="20">
        <v>45838.999988425923</v>
      </c>
      <c r="L14" s="6" t="s">
        <v>85</v>
      </c>
      <c r="M14" s="30">
        <v>74</v>
      </c>
      <c r="N14" s="33" t="s">
        <v>190</v>
      </c>
      <c r="O14" s="42" t="s">
        <v>224</v>
      </c>
      <c r="P14" s="43" t="s">
        <v>225</v>
      </c>
      <c r="Q14" s="30">
        <f t="shared" si="0"/>
        <v>98</v>
      </c>
      <c r="R14" s="43" t="s">
        <v>116</v>
      </c>
      <c r="S14" s="43" t="s">
        <v>116</v>
      </c>
      <c r="T14" s="43" t="s">
        <v>116</v>
      </c>
      <c r="U14" s="43" t="s">
        <v>116</v>
      </c>
      <c r="V14" s="43" t="s">
        <v>116</v>
      </c>
      <c r="W14" s="43" t="s">
        <v>116</v>
      </c>
      <c r="X14" s="43" t="s">
        <v>116</v>
      </c>
      <c r="Y14" s="43" t="s">
        <v>117</v>
      </c>
      <c r="Z14" s="43" t="s">
        <v>116</v>
      </c>
      <c r="AA14" s="44"/>
      <c r="AB14" s="45">
        <v>30</v>
      </c>
      <c r="AC14" s="42" t="s">
        <v>226</v>
      </c>
      <c r="AD14" s="43"/>
      <c r="AE14" s="44"/>
      <c r="AF14" s="43" t="s">
        <v>227</v>
      </c>
      <c r="AG14" s="44"/>
      <c r="AH14" s="44"/>
      <c r="AI14" s="44"/>
      <c r="AJ14" s="44"/>
      <c r="AK14" s="44"/>
      <c r="AL14" s="44"/>
      <c r="AM14" s="43" t="s">
        <v>123</v>
      </c>
      <c r="AN14" s="43" t="s">
        <v>116</v>
      </c>
      <c r="AO14" s="43" t="s">
        <v>116</v>
      </c>
      <c r="AP14" s="43" t="s">
        <v>116</v>
      </c>
    </row>
    <row r="15" spans="1:42" s="9" customFormat="1" ht="90" x14ac:dyDescent="0.25">
      <c r="A15" s="6" t="s">
        <v>37</v>
      </c>
      <c r="B15" s="6" t="s">
        <v>14</v>
      </c>
      <c r="C15" s="7">
        <v>4030034</v>
      </c>
      <c r="D15" s="7"/>
      <c r="E15" s="7"/>
      <c r="F15" s="6" t="s">
        <v>76</v>
      </c>
      <c r="G15" s="6" t="s">
        <v>77</v>
      </c>
      <c r="H15" s="6" t="s">
        <v>78</v>
      </c>
      <c r="I15" s="8">
        <v>42522</v>
      </c>
      <c r="J15" s="20">
        <v>45838.999988425923</v>
      </c>
      <c r="K15" s="20">
        <v>45838.999988425923</v>
      </c>
      <c r="L15" s="6" t="s">
        <v>85</v>
      </c>
      <c r="M15" s="30">
        <v>47</v>
      </c>
      <c r="N15" s="33" t="s">
        <v>200</v>
      </c>
      <c r="O15" s="19" t="s">
        <v>228</v>
      </c>
      <c r="P15" s="19" t="s">
        <v>229</v>
      </c>
      <c r="Q15" s="30">
        <f t="shared" si="0"/>
        <v>62</v>
      </c>
      <c r="R15" s="19" t="s">
        <v>116</v>
      </c>
      <c r="S15" s="19" t="s">
        <v>116</v>
      </c>
      <c r="T15" s="19" t="s">
        <v>116</v>
      </c>
      <c r="U15" s="19" t="s">
        <v>116</v>
      </c>
      <c r="V15" s="19" t="s">
        <v>116</v>
      </c>
      <c r="W15" s="19" t="s">
        <v>116</v>
      </c>
      <c r="X15" s="19" t="s">
        <v>116</v>
      </c>
      <c r="Y15" s="19" t="s">
        <v>148</v>
      </c>
      <c r="Z15" s="19" t="s">
        <v>116</v>
      </c>
      <c r="AA15" s="34"/>
      <c r="AB15" s="30">
        <v>30</v>
      </c>
      <c r="AC15" s="19" t="s">
        <v>77</v>
      </c>
      <c r="AD15" s="19"/>
      <c r="AE15" s="34"/>
      <c r="AF15" s="19" t="s">
        <v>230</v>
      </c>
      <c r="AG15" s="34"/>
      <c r="AH15" s="34"/>
      <c r="AI15" s="34"/>
      <c r="AJ15" s="34"/>
      <c r="AK15" s="34"/>
      <c r="AL15" s="34"/>
      <c r="AM15" s="46" t="s">
        <v>123</v>
      </c>
      <c r="AN15" s="19" t="s">
        <v>116</v>
      </c>
      <c r="AO15" s="19" t="s">
        <v>116</v>
      </c>
      <c r="AP15" s="19" t="s">
        <v>116</v>
      </c>
    </row>
    <row r="16" spans="1:42" s="9" customFormat="1" ht="165" x14ac:dyDescent="0.25">
      <c r="A16" s="6" t="s">
        <v>37</v>
      </c>
      <c r="B16" s="6" t="s">
        <v>14</v>
      </c>
      <c r="C16" s="7">
        <v>4030037</v>
      </c>
      <c r="D16" s="7"/>
      <c r="E16" s="7"/>
      <c r="F16" s="6" t="s">
        <v>79</v>
      </c>
      <c r="G16" s="6" t="s">
        <v>80</v>
      </c>
      <c r="H16" s="6" t="s">
        <v>81</v>
      </c>
      <c r="I16" s="8">
        <v>46692</v>
      </c>
      <c r="J16" s="20">
        <v>45838</v>
      </c>
      <c r="K16" s="20">
        <v>45838</v>
      </c>
      <c r="L16" s="6" t="s">
        <v>85</v>
      </c>
      <c r="M16" s="30">
        <v>31</v>
      </c>
      <c r="N16" s="33" t="s">
        <v>200</v>
      </c>
      <c r="O16" s="19" t="s">
        <v>231</v>
      </c>
      <c r="P16" s="33" t="s">
        <v>232</v>
      </c>
      <c r="Q16" s="30">
        <f t="shared" si="0"/>
        <v>86</v>
      </c>
      <c r="R16" s="33" t="s">
        <v>116</v>
      </c>
      <c r="S16" s="33" t="s">
        <v>116</v>
      </c>
      <c r="T16" s="33" t="s">
        <v>116</v>
      </c>
      <c r="U16" s="33" t="s">
        <v>116</v>
      </c>
      <c r="V16" s="33" t="s">
        <v>116</v>
      </c>
      <c r="W16" s="33" t="s">
        <v>116</v>
      </c>
      <c r="X16" s="33" t="s">
        <v>116</v>
      </c>
      <c r="Y16" s="33" t="s">
        <v>148</v>
      </c>
      <c r="Z16" s="33" t="s">
        <v>116</v>
      </c>
      <c r="AA16" s="34"/>
      <c r="AB16" s="30">
        <v>30</v>
      </c>
      <c r="AC16" s="19" t="s">
        <v>233</v>
      </c>
      <c r="AD16" s="33"/>
      <c r="AE16" s="34"/>
      <c r="AF16" s="33" t="s">
        <v>234</v>
      </c>
      <c r="AG16" s="34"/>
      <c r="AH16" s="34"/>
      <c r="AI16" s="34"/>
      <c r="AJ16" s="34"/>
      <c r="AK16" s="34"/>
      <c r="AL16" s="34"/>
      <c r="AM16" s="33" t="s">
        <v>123</v>
      </c>
      <c r="AN16" s="33" t="s">
        <v>116</v>
      </c>
      <c r="AO16" s="33" t="s">
        <v>116</v>
      </c>
      <c r="AP16" s="33" t="s">
        <v>116</v>
      </c>
    </row>
    <row r="17" spans="1:42" s="9" customFormat="1" ht="75" x14ac:dyDescent="0.25">
      <c r="A17" s="6" t="s">
        <v>37</v>
      </c>
      <c r="B17" s="6" t="s">
        <v>14</v>
      </c>
      <c r="C17" s="7">
        <v>4030041</v>
      </c>
      <c r="D17" s="7"/>
      <c r="E17" s="7"/>
      <c r="F17" s="6" t="s">
        <v>82</v>
      </c>
      <c r="G17" s="6" t="s">
        <v>83</v>
      </c>
      <c r="H17" s="6" t="s">
        <v>84</v>
      </c>
      <c r="I17" s="8">
        <v>43040</v>
      </c>
      <c r="J17" s="20">
        <v>45838</v>
      </c>
      <c r="K17" s="20">
        <v>45838</v>
      </c>
      <c r="L17" s="6" t="s">
        <v>85</v>
      </c>
      <c r="M17" s="30">
        <v>56</v>
      </c>
      <c r="N17" s="33" t="s">
        <v>190</v>
      </c>
      <c r="O17" s="19" t="s">
        <v>211</v>
      </c>
      <c r="P17" s="33" t="s">
        <v>235</v>
      </c>
      <c r="Q17" s="30">
        <f t="shared" si="0"/>
        <v>96</v>
      </c>
      <c r="R17" s="33" t="s">
        <v>116</v>
      </c>
      <c r="S17" s="33" t="s">
        <v>116</v>
      </c>
      <c r="T17" s="33" t="s">
        <v>116</v>
      </c>
      <c r="U17" s="33" t="s">
        <v>116</v>
      </c>
      <c r="V17" s="33" t="s">
        <v>116</v>
      </c>
      <c r="W17" s="33" t="s">
        <v>116</v>
      </c>
      <c r="X17" s="33" t="s">
        <v>116</v>
      </c>
      <c r="Y17" s="33" t="s">
        <v>148</v>
      </c>
      <c r="Z17" s="33" t="s">
        <v>116</v>
      </c>
      <c r="AA17" s="34"/>
      <c r="AB17" s="30">
        <v>30</v>
      </c>
      <c r="AC17" s="19" t="s">
        <v>83</v>
      </c>
      <c r="AD17" s="33"/>
      <c r="AE17" s="41"/>
      <c r="AF17" s="33" t="s">
        <v>236</v>
      </c>
      <c r="AG17" s="41"/>
      <c r="AH17" s="41"/>
      <c r="AI17" s="41"/>
      <c r="AJ17" s="41"/>
      <c r="AK17" s="41"/>
      <c r="AL17" s="41"/>
      <c r="AM17" s="33" t="s">
        <v>123</v>
      </c>
      <c r="AN17" s="19" t="s">
        <v>123</v>
      </c>
      <c r="AO17" s="19" t="s">
        <v>116</v>
      </c>
      <c r="AP17" s="19" t="s">
        <v>123</v>
      </c>
    </row>
  </sheetData>
  <dataValidations count="1">
    <dataValidation allowBlank="1" showErrorMessage="1" sqref="M2:AP5 M6:O6 M7:AP10 O11:P11 O12:AP12 M11:N12 M13:AP14 AD15:AP15 M15:AB15 M16:AP17" xr:uid="{9777C369-880D-4E87-BE41-18884CCF8E7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HMBP</vt:lpstr>
      <vt:lpstr>UST</vt:lpstr>
      <vt:lpstr>HWG</vt:lpstr>
      <vt:lpstr>RCRA LQG</vt:lpstr>
      <vt:lpstr>TP</vt:lpstr>
      <vt:lpstr>HHW</vt:lpstr>
      <vt:lpstr>APSA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Whittle</dc:creator>
  <cp:lastModifiedBy>James Whittle</cp:lastModifiedBy>
  <dcterms:created xsi:type="dcterms:W3CDTF">2025-04-11T18:38:24Z</dcterms:created>
  <dcterms:modified xsi:type="dcterms:W3CDTF">2025-04-28T22:43:12Z</dcterms:modified>
</cp:coreProperties>
</file>