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d.docs.live.net/ebf8083b71da19ca/Documents/0 HTML 2025/calcupa.org/2025 Violation Library/"/>
    </mc:Choice>
  </mc:AlternateContent>
  <xr:revisionPtr revIDLastSave="1" documentId="8_{50206A5C-DBA4-4234-821B-ABB119E2F97E}" xr6:coauthVersionLast="47" xr6:coauthVersionMax="47" xr10:uidLastSave="{8EE63C12-A636-4321-A267-DB5AA5121A62}"/>
  <bookViews>
    <workbookView xWindow="-120" yWindow="-120" windowWidth="29040" windowHeight="15720" tabRatio="711" xr2:uid="{00000000-000D-0000-FFFF-FFFF00000000}"/>
  </bookViews>
  <sheets>
    <sheet name="HMBP" sheetId="1" r:id="rId1"/>
    <sheet name="Spreadsheet Notes" sheetId="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3" i="1" l="1"/>
  <c r="Q12" i="1"/>
  <c r="Q23" i="1"/>
  <c r="Q22" i="1"/>
  <c r="Q33" i="1" l="1"/>
  <c r="Q32" i="1"/>
  <c r="Q31" i="1"/>
  <c r="Q30" i="1"/>
  <c r="Q29" i="1"/>
  <c r="Q28" i="1"/>
  <c r="Q27" i="1"/>
  <c r="Q26" i="1"/>
  <c r="Q25" i="1"/>
  <c r="Q24" i="1"/>
  <c r="Q21" i="1"/>
  <c r="Q20" i="1"/>
  <c r="Q19" i="1"/>
  <c r="Q18" i="1"/>
  <c r="Q17" i="1"/>
  <c r="Q16" i="1"/>
  <c r="Q15" i="1"/>
  <c r="Q14" i="1"/>
  <c r="Q11" i="1"/>
  <c r="Q10" i="1"/>
  <c r="Q9" i="1"/>
  <c r="Q8" i="1"/>
  <c r="Q7" i="1"/>
  <c r="Q6" i="1"/>
  <c r="Q5" i="1"/>
  <c r="Q4" i="1"/>
  <c r="Q3" i="1"/>
  <c r="Q2" i="1"/>
</calcChain>
</file>

<file path=xl/sharedStrings.xml><?xml version="1.0" encoding="utf-8"?>
<sst xmlns="http://schemas.openxmlformats.org/spreadsheetml/2006/main" count="687" uniqueCount="220">
  <si>
    <t>Violation Program</t>
  </si>
  <si>
    <t>Violation Category</t>
  </si>
  <si>
    <t>Violation Type Number</t>
  </si>
  <si>
    <t>RCRA Violation Type</t>
  </si>
  <si>
    <t>Name</t>
  </si>
  <si>
    <t>Description</t>
  </si>
  <si>
    <t>Citations</t>
  </si>
  <si>
    <t>Begin Date</t>
  </si>
  <si>
    <t>End Date</t>
  </si>
  <si>
    <t>Updated On</t>
  </si>
  <si>
    <t>Comments</t>
  </si>
  <si>
    <t>Checklist Item Order</t>
  </si>
  <si>
    <t>Inspection Checklist Heading _Optional_</t>
  </si>
  <si>
    <t>Inspection Checklist Sub_Heading _Optional_</t>
  </si>
  <si>
    <t>Inspection Checklist Item Text _What Appears on the Checklist_</t>
  </si>
  <si>
    <t>Length of Checklist Item Text</t>
  </si>
  <si>
    <t>Display NVO Checkbox?</t>
  </si>
  <si>
    <t>Display OUT of Compliance Checkbox?</t>
  </si>
  <si>
    <t>Display NA Checkbox?</t>
  </si>
  <si>
    <t>Display UD Checkbox?</t>
  </si>
  <si>
    <t>Display COS Checkbox?</t>
  </si>
  <si>
    <t>Display Repeat Checkbox?</t>
  </si>
  <si>
    <t>Display Degree of Violation Drop_Down</t>
  </si>
  <si>
    <t>Default Degree of Violation</t>
  </si>
  <si>
    <t>Required Item?</t>
  </si>
  <si>
    <t>Points _Optional_</t>
  </si>
  <si>
    <t>Comply By Days _Optional_</t>
  </si>
  <si>
    <t>Violation Descriptive Text</t>
  </si>
  <si>
    <t>Violation Corrective Text _Optional_</t>
  </si>
  <si>
    <t>Inspector Comment 1 _Optional_</t>
  </si>
  <si>
    <t>Inspector Comment 2 _Optional_</t>
  </si>
  <si>
    <t>Inspector Comment 3 _Optional_</t>
  </si>
  <si>
    <t>Inspector Comment 4 _Optional_</t>
  </si>
  <si>
    <t>Inspector Comment 5 _Optional_</t>
  </si>
  <si>
    <t>Inspector Comment 6 _Optional</t>
  </si>
  <si>
    <t>Inspector Comment 7 _Optional</t>
  </si>
  <si>
    <t>HMBP</t>
  </si>
  <si>
    <t>Business Plan Program</t>
  </si>
  <si>
    <t>Administration/Documentation</t>
  </si>
  <si>
    <t>Hazardous Materials Business Plan Implementation</t>
  </si>
  <si>
    <t xml:space="preserve">Failure to adequately establish and implement a business plan when storing/handling a hazardous material at or above reportable quantities. </t>
  </si>
  <si>
    <t>HSC 6.95 25507</t>
  </si>
  <si>
    <t>Administration</t>
  </si>
  <si>
    <t>Yes</t>
  </si>
  <si>
    <t>Class 2</t>
  </si>
  <si>
    <t>Failure to establish and implement a business plan when storing hazardous materials at or above the reportable threshold quantities.</t>
  </si>
  <si>
    <t>Hazardous Materials Business Plan Submittal</t>
  </si>
  <si>
    <t>HSC 6.95 25505, 25508(a)(1)</t>
  </si>
  <si>
    <t>Failure to have a business plan readily available to personnel of the business or the unified program facility with responsibilities for emergency response or training.</t>
  </si>
  <si>
    <t>HSC 6.95 25505(c)</t>
  </si>
  <si>
    <t>Minor</t>
  </si>
  <si>
    <t xml:space="preserve">OBSERVATION:  The business failed to have the hazardous material business plan readily available to personnel of the business or the unified program facility with responsibilities for emergency response or training.                     CORRECTIVE ACTION:  Provide a readily available business plan to personnel of the business or the unified program facility with responsibilities for emergency response or training. </t>
  </si>
  <si>
    <t>Annual Review / Certification</t>
  </si>
  <si>
    <t>Release/Leaks/Spills</t>
  </si>
  <si>
    <t>Failure to report a release or threatened release of a hazardous material to the unified program agency and to Cal OES.</t>
  </si>
  <si>
    <t>Actual or threatened release reported to the unified program agency and Cal OES</t>
  </si>
  <si>
    <t>Class 1</t>
  </si>
  <si>
    <t>Failure to report a release or threatened release of a hazardous material to the unified program agency and Cal OES.</t>
  </si>
  <si>
    <t>OBSERVATION:  The business failed to immediately report a release or threatened release of a hazardous material to the unified program agency and Cal OES.  CORRECTIVE ACTION:  Immediately report a release or threatened release of a hazardous material to the unified program agency and Cal OES. Submit documentation to the unified program agency demonstrating that all applicable personnel have been properly trained on release reporting.</t>
  </si>
  <si>
    <t xml:space="preserve">OBSERVATION:  The business failed to report a release or threatened release when the release poses a significant present or potential hazard to human health and safety, property, or the environment. CORRECTIVE ACTION: Immediately notify Cal OES and CUPA.  Provide all required information and supporting documentation that may be deemed necessary.  </t>
  </si>
  <si>
    <t>Failure to notify property owner in writing that the business is subject to the business plan program and has complied with its provisions.</t>
  </si>
  <si>
    <t>HSC 6.95 25505.1</t>
  </si>
  <si>
    <t>OBSERVATION:  The business failed to notify property owner in writing that the business is subject to the business plan program and has complied with its provisions.  CORRECTIVE ACTION:  Notify the property owner in writing that the business is subject to the business plan program and has complied with its provisions. Submit documentation of correction to the unified program agency.</t>
  </si>
  <si>
    <t>Failure to provide a copy of the business plan to the owner or the owner's agent within five working days after receiving a request for a copy from the owner or the owner's agent.</t>
  </si>
  <si>
    <t>Lessee provided copy of business plan to owner within 5 days after request</t>
  </si>
  <si>
    <t>Business Activities Page and/or Business Owner/Operator Identification Page</t>
  </si>
  <si>
    <t>Owner/Operator Information</t>
  </si>
  <si>
    <t>Inventory</t>
  </si>
  <si>
    <t>Site Map</t>
  </si>
  <si>
    <t>Site Map with all required content electronically submitted</t>
  </si>
  <si>
    <t>Emergency Response Plan</t>
  </si>
  <si>
    <t>Training</t>
  </si>
  <si>
    <t>Training Program</t>
  </si>
  <si>
    <t>Established and electronically submitted adequate training program</t>
  </si>
  <si>
    <t>OBSERVATION:  The business failed to establish and electronically submit an adequate employee training plan, which is reasonable and appropriate for the size of the business and the nature of the hazardous material(s) handled.  CORRECTIVE ACTION:  Establish and electronically submit an adequate training plan, which is reasonable and appropriate for the size of the business and the nature of the hazardous material(s) handled.</t>
  </si>
  <si>
    <t>Failure to provide initial and annual training to all employees in safety procedures in the event of a release or threatened release of a hazardous material or failure to document and maintain training records for a minimum of three years.</t>
  </si>
  <si>
    <t>Provided initial and annual training and maintained training records for a minimum of three years</t>
  </si>
  <si>
    <t>OBSERVATION:  The business failed to provide initial and annual training to all employees in safety procedures in the event of a release or threatened release of a hazardous material; or failed to document and maintains training records for a minimum of three years.                                                    CORRECTIVE ACTION:  Establish and electronically submit an employee training program containing provisions for training applicable staff in release reporting procedures. Submit documentation to the unified program agency demonstrating appropriate personnel have received initial training and maintain ongoing annual training records for a minimum of three years.</t>
  </si>
  <si>
    <t xml:space="preserve">Failure to establish and electronically submit a business plan when not meeting the remote unstaffed facility exemption requirements. </t>
  </si>
  <si>
    <t>Remote, Unstaffed</t>
  </si>
  <si>
    <t>Remote unstaffed facility exemption requirements are met when not submitting a business plan</t>
  </si>
  <si>
    <t xml:space="preserve">Failure to electronically submit the emergency response plan and procedures when not meeting the agricultural handler exemption requirements. </t>
  </si>
  <si>
    <t>Agricultural Handlers</t>
  </si>
  <si>
    <t>Agricultural handler exemption requirements are met when not submitting an emergency response plan</t>
  </si>
  <si>
    <t>Failure to electronically submit the emergency response plan and procedures when not meeting the agricultural handler exemption requirements.</t>
  </si>
  <si>
    <t xml:space="preserve">Failure to electronically submit the training program in safety procedures when not meeting the agricultural handler exemption requirements. </t>
  </si>
  <si>
    <t>Agricultural handler exemption requirements are met when not submitting a training program</t>
  </si>
  <si>
    <t>Agricultural handlers warning signs</t>
  </si>
  <si>
    <t>yes</t>
  </si>
  <si>
    <t>HMBP-Administration/Documentation - General Local Ordinance</t>
  </si>
  <si>
    <t>Administration/Documentation - General</t>
  </si>
  <si>
    <t>General Facility Requirements</t>
  </si>
  <si>
    <t>Administration/Documentation - General Local Ordinance</t>
  </si>
  <si>
    <t>HMBP-Training - General</t>
  </si>
  <si>
    <t>Training - General</t>
  </si>
  <si>
    <t>HMBP-Training - General Local Ordinance</t>
  </si>
  <si>
    <t>Training - General Local Ordinance</t>
  </si>
  <si>
    <t>Operations/Maintenance</t>
  </si>
  <si>
    <t>HMBP-Operations/Maintenance - General</t>
  </si>
  <si>
    <t>Operations/Maintenance - General</t>
  </si>
  <si>
    <t>HMBP-Operations/Maintenance - General Local Ordinance</t>
  </si>
  <si>
    <t>Operations/Maintenance - General Local Ordinance</t>
  </si>
  <si>
    <t>HMBP-Release/Leaks/Spills - General</t>
  </si>
  <si>
    <t>Release/Leaks/Spills - General</t>
  </si>
  <si>
    <t>HMBP-Release/Leaks/Spills - General Local Ordinance</t>
  </si>
  <si>
    <t>Release/Leaks/Spills - General Local Ordinance</t>
  </si>
  <si>
    <t>Abandonment/Illegal Disposal/Unauthorized Treatment</t>
  </si>
  <si>
    <t>HMBP-Abandonment/Illegal Disposal/Unauthorized Treatment - General</t>
  </si>
  <si>
    <t>Abandonment/Illegal Disposal/Unauthorized Treatment - General</t>
  </si>
  <si>
    <t>HMBP- Abandonment/Illegal Disposal/Unauthorized Treatment - General Local Ordinance</t>
  </si>
  <si>
    <t>Abandonment/Illegal Disposal/Unauthorized Treatment - General Local Ordinance</t>
  </si>
  <si>
    <t>OBSERVATION:  The business failed to complete and electronically submit a site map  with all required content.  CORRECTIVE ACTION: Complete and electronically submit a site map with all required content.</t>
  </si>
  <si>
    <t>HSC 6.95 25505, 25506, 25507.2, 25508(a)(1)</t>
  </si>
  <si>
    <t xml:space="preserve">HMBP-Administration/Documentation - General </t>
  </si>
  <si>
    <t>Established/implemented a business plan when handling hazardous materials in reportable quantities</t>
  </si>
  <si>
    <t>Business plan readily available to site personnel responsible for emergency response or training</t>
  </si>
  <si>
    <t>Business plan reviewed and electronically certified as complete/accurate on or before the due date</t>
  </si>
  <si>
    <t>Updated within 30 days of 100% increase or new haz; change of address/owner/name; or change in ops</t>
  </si>
  <si>
    <t>Property owner notified in writing that business is in compliance with business plan requirements</t>
  </si>
  <si>
    <t>Existing</t>
  </si>
  <si>
    <t>Release Reporting</t>
  </si>
  <si>
    <t>Warning signs posted on buildings where pesticides, petroleum, or fertilizers are stored</t>
  </si>
  <si>
    <t>Failure of agricultural handler to post warning signs on buildings where pesticides, petroleum, or fertilizers are stored, that are visible from any direction of probable approach, contain all required information, and are in appropriate language</t>
  </si>
  <si>
    <t xml:space="preserve">OBSERVATION: The business did not provide one or more of the following: initial employee training, adequate employee training, annual employee training and/or maintain records of employee training.  CORRECTIVE ACTION: Provide all employees with required training that includes: safe handling hazardous materials, emergency response procedures, and proper use of response equipment.  Maintain records of training available for 3 years. </t>
  </si>
  <si>
    <t>Failure to complete and electronically submit initially, annually, or triennially, a business plan when storing/handling a hazardous material at or above reportable quantities.</t>
  </si>
  <si>
    <t>Failure to annually review and electronically certify that the business plan is complete and accurate on or before the required due date.</t>
  </si>
  <si>
    <t>Business plan electronically submitted initially, annually, or triennially</t>
  </si>
  <si>
    <t>OBSERVATION:  The business failed to electronically submit and certify that the business plan is complete, accurate, and in compliance with EPCRA on or before the required due date.  CORRECTIVE ACTION:  Electronically submit and certify that the business plan is complete, accurate, and in compliance with EPCRA on or before the required due date.</t>
  </si>
  <si>
    <t xml:space="preserve">Failure to electronically submit the Business Activities Page and/or Business Owner Operator Identification Page, or failure to report complete or accurate information on these forms. </t>
  </si>
  <si>
    <t>Failure to electronically submit complete and accurate hazardous material inventory information for all hazardous materials on site at or above reportable quantities.</t>
  </si>
  <si>
    <t>HSC 6.95 25506, 25505(a)(1), 25508(a)(1), 25508(a)(3)</t>
  </si>
  <si>
    <t>Complete and accurate Hazardous Materials Inventory information electronically submitted</t>
  </si>
  <si>
    <t>Business Owner/Operator ID and Business Activities pages electronically submitted and are accurate</t>
  </si>
  <si>
    <r>
      <t>OBSERVATION:  The business failed to electronically submit a site map  with all required content including: north orientation, loading area, internal roads, adjacent streets, storm and sewer drains, access and exit points, emergency shut offs, evacuation staging area, hazardous materials/waste storage areas and emergency response equipment.  CORRECTIVE ACTION: Electronically submit a site map with all required content.</t>
    </r>
    <r>
      <rPr>
        <strike/>
        <u/>
        <sz val="11"/>
        <color indexed="60"/>
        <rFont val="Calibri"/>
        <family val="2"/>
      </rPr>
      <t/>
    </r>
  </si>
  <si>
    <t>HSC 6.95 25505(a)(2), 25508(a)(1), 25508(a)(3)</t>
  </si>
  <si>
    <t xml:space="preserve">19 CCR 4 2631; HSC 6.95 25510(a) </t>
  </si>
  <si>
    <t>Please note the following regarding these spreadsheets:</t>
  </si>
  <si>
    <t>These spreadsheets are updated each year after the CERS Violation Library has been updated.</t>
  </si>
  <si>
    <t xml:space="preserve">These spreadsheets may be used by UPAs/PAs to create/update electronic inspection checklists for all Unified Programs. </t>
  </si>
  <si>
    <t>Inspection Checklist Item Text is the text that will show on the inspection checklist for that violation. This field was originally set up to only allow for 100 characters, which is the reason for abbreviations and limited detail at times.</t>
  </si>
  <si>
    <t xml:space="preserve">The revised versions of these spreadsheets are made available generally 2-3 months before the CERS Violation Library changes go live in CERS. </t>
  </si>
  <si>
    <t>UST Performance Measure</t>
  </si>
  <si>
    <t xml:space="preserve">CERS Info refers the information provided in columns A-K. This information matches violation information in CERS. </t>
  </si>
  <si>
    <t>CUPA Info refers to the information provided in all columns to the right of column K. This information is not in CERS.</t>
  </si>
  <si>
    <t>The far right columns of each spreadsheet will have one or more columns for the type(s) of facilities for that program. i.e. HMBP will only have one, but UST will have three (DW, SW, Full). Violations will be set as Yes in these columns if they apply to that facility type and No if not. So those violations with a Yes in the UST DW column will show up on an inspection checklist for DW UST sites, and those with a No will not. Those with a Yes in the SW column will show on a checklist for SW sites. There is a Yes for every violation in the Full column so all violations will show on a checklist for Full, which, for UST, would be for a facility that includes both SW and DW components. This same method is used on all program sheets with multiple facility types. All programs except HMBP and RCRA LQG have multiple facility types. There is only a Full column for UST and TP spreadsheets.</t>
  </si>
  <si>
    <t>OBSERVATION: Owner/Operator failed to post warning signs on buildings where pesticides, petroleum, or fertilizers are stored that are visible from any direction of probable approach, contain all required information, and are in appropriate language.  CORRECTIVE ACTION: Post warning signs on buildings where pesticides, petroleum, or fertilizers are stored, and meet all posting requirements.</t>
  </si>
  <si>
    <t>TCR Designation</t>
  </si>
  <si>
    <t>Each row is a separate violation and the spreadsheets are sorted by Checklist Item Order, which represents the intended order on the checklists that the violations will be displayed.</t>
  </si>
  <si>
    <t>Hazardous Materials Inventory</t>
  </si>
  <si>
    <t>Remote Unstaffed Facility</t>
  </si>
  <si>
    <t>Training Program Not Included or Not Adequate</t>
  </si>
  <si>
    <t>Property Owner Notification</t>
  </si>
  <si>
    <t>Property Owner Business Plan</t>
  </si>
  <si>
    <t>Agricultural Handler Emergency Response Plan</t>
  </si>
  <si>
    <t>Agricultural Handler Training Program</t>
  </si>
  <si>
    <t>Emergency Response Plan and Procedures</t>
  </si>
  <si>
    <t>Training Not Provided and/or Documented</t>
  </si>
  <si>
    <t>When the spreadsheets were first developed the Default Degree of Violation (Class) was set for all violations. You may want to make this field blank in your inspection system so inspectors must set the class versus relying on a default class which may not always be correct given the specific circumstances.</t>
  </si>
  <si>
    <t>The character limit in CERS for violation comments is 1000 characters. There are some prewritten Inspector Comments (Observation and Corrective Action) that are over 1000 characters. Depending on your system this may result in only the first 1000 characters being transferred to CERS or it may result in a failure to transfer any of the information, if an inspector utilizes a default inspection comment that is &gt;1000 characters.</t>
  </si>
  <si>
    <t>Hazardous Materials Business Plan Readily Available</t>
  </si>
  <si>
    <t>Failure to establish and/or electronically submit an adequate emergency response plan and procedures for a release or threatened release of a hazardous material. *Verify agricultural handler exemption HSC 25507.1</t>
  </si>
  <si>
    <t>Failure to establish and/or electronically submit an adequate training program in safety procedures in the event of a release or threatened release of a hazardous material. *Verify agricultural handler exemption HSC 25507.1</t>
  </si>
  <si>
    <t>Electronically submitted adequate response plan/procedures for release/threatened release of hazmat</t>
  </si>
  <si>
    <t>OBSERVATION: The business failed to complete and electronically submit initially, annually, or triennially, a business plan when handling hazardous materials at or above the reportable threshold quantities.  CORRECTIVE ACTION: Complete and electronically submit a business plan.</t>
  </si>
  <si>
    <t>OBSERVATION: The business failed to establish and implement a business plan when handling hazardous materials at or above the reportable threshold quantities.  CORRECTIVE ACTION: Establish and implement a business plan for the facility. Submit documentation of correction to the unified program agency.</t>
  </si>
  <si>
    <t>OBSERVATION: The business failed to have the hazardous material business plan readily available to personnel of the business or the unified program facility with responsibilities for emergency response or training.  CORRECTIVE ACTION: Provide a readily available business plan to personnel of the business or the unified program facility with responsibilities for emergency response or training. Document that appropriate personnel have the business plan readily available.</t>
  </si>
  <si>
    <t>OBSERVATION: The business failed to electronically submit and certify that the business plan is complete, accurate, and in compliance with EPCRA on or before the required due date.  CORRECTIVE ACTION: Electronically submit and certify that the business plan is complete, accurate, and in compliance with EPCRA within 30 days. On an ongoing basis, electronically submit and certify the business plan annually on or before the required due date.</t>
  </si>
  <si>
    <t>OBSERVATION: The business failed to immediately report a release or threatened release of a hazardous material to the unified program agency and Cal OES.  CORRECTIVE ACTION: Immediately report a release or threatened release of a hazardous material to the unified program agency and Cal OES.</t>
  </si>
  <si>
    <t>OBSERVATION: The business failed to provide a copy of the business plan to the owner or the owner's agent within five working days after receiving a request for a copy from the property owner or their agent.  CORRECTIVE ACTION: Submit documentation to the unified program agency demonstrating a copy of the business plan has been provided to the property owner or their agent.</t>
  </si>
  <si>
    <t>OBSERVATION: The business failed to electronically submit the Business Activities Page and/or Business Owner Operator Identification Page, or failed to report complete or accurate information on these forms.  CORRECTIVE ACTION: Complete and electronically submit the Business Activities Page and/or Business Owner Operator Identification Page.</t>
  </si>
  <si>
    <t>OBSERVATION: The business failed to electronically submit complete and accurate chemical inventory information for all hazardous materials on site at or above reportable quantities.  CORRECTIVE ACTION: Electronically submit complete and accurate chemical inventory information for all hazardous materials on site at or above reportable quantities.</t>
  </si>
  <si>
    <t xml:space="preserve">OBSERVATION: The business failed to establish and electronically submit adequate emergency response procedures  for a release or threatened release of a hazardous material.  CORRECTIVE ACTION: Establish and electronically submit adequate emergency response procedures for a release or threatened release of a hazardous material within 30 days. </t>
  </si>
  <si>
    <t>OBSERVATION: The business failed to establish and electronically submit an adequate employee training plan, which is reasonable and appropriate for the size of the business and the nature of the hazardous material handled.  CORRECTIVE ACTION: Establish and electronically submit an adequate employee training plan, which is reasonable and appropriate for the size of the business and the nature of the hazardous material handled.</t>
  </si>
  <si>
    <t>OBSERVATION: The business failed to provide initial and annual training to all employees in safety procedures in the event of a release or threatened release of a hazardous material including familiarity with the emergency response plan or failure to document and maintain training records for a minimum of three years.  CORRECTIVE ACTION: Establish and electronically submit an employee training program containing provisions to ensure initial and annual training for all employees in safety procedures in the event of a release or threatened release of a hazardous material and document and maintain training records for a minimum of three years.</t>
  </si>
  <si>
    <t xml:space="preserve">OBSERVATION: This facility does not meet one or more of the following requirements: located at least half mile away from nearest occupies structure, inventory stored in limited quantities, facility is secured, warning signs posted, electronically submit a one time business plan and fee, onsite verification by the UPA. When not meeting all of these requirements, the facility is subject to all business plan requirements.  CORRECTIVE ACTION: Establish and electronically submit a complete business plan. </t>
  </si>
  <si>
    <t xml:space="preserve">OBSERVATION: Agricultural facility did not comply with one or more of the following requirement: annually submit a business plan, post required signs on buildings and/or provide required training to employees.  When not meeting all of these requirements, a training plan is required to be established and electronically submitted.  CORRECTIVE ACTION: Establish and electronically submit a training plan. </t>
  </si>
  <si>
    <t xml:space="preserve">OBSERVATION: Agricultural facility did not comply with one or more of the following requirement: annually submit a business plan, post required signs on buildings and/or provide required training to employees.  When not meeting all of these requirements, an emergency response plan is required to be established and electronically submitted.  CORRECTIVE ACTION: Establish and electronically submit an emergency response plan. </t>
  </si>
  <si>
    <t>Hazardous Materials Business Plan Updates</t>
  </si>
  <si>
    <r>
      <t xml:space="preserve">The version of these spreadsheets that shows edits displays added text as underlined and deleted text with strikethrough, both of which are in red. Minor spelling corrections or formatting changes may not be displayed, but if any changes did occur the Violation Type Number cell and the cells that were updated are highlighted yellow and the Comment column says Revised. This is true even if the only thing that changed was the Checklist Item Order value. The same is true for the Clean version of the spreadsheets but only the final version of text is shown. Actual revisions are not detailed on the Clean version, so there is no underlined text or strikethrough and all text is black, but revised cells are highlighted in yellow. Note that the Comments column cells are not highlighted. New violations in the Edited version show the text in all cells in red and underlined. New violations in the Clean version also show all text in red, but not underlined. All cells of New violations in the Edited and Clean versions are </t>
    </r>
    <r>
      <rPr>
        <u/>
        <sz val="11"/>
        <color theme="1"/>
        <rFont val="Calibri"/>
        <family val="2"/>
        <scheme val="minor"/>
      </rPr>
      <t>not</t>
    </r>
    <r>
      <rPr>
        <sz val="11"/>
        <color theme="1"/>
        <rFont val="Calibri"/>
        <family val="2"/>
        <scheme val="minor"/>
      </rPr>
      <t xml:space="preserve"> highlighted in yellow. </t>
    </r>
  </si>
  <si>
    <t>Hazardous Materials Consumer Product Handling</t>
  </si>
  <si>
    <t>Hazardous Materials Consumer Product Retail Establishment</t>
  </si>
  <si>
    <t>Hazardous Materials Supplier Records</t>
  </si>
  <si>
    <t>HSC 6.95 25507.5</t>
  </si>
  <si>
    <t>Failure of a handler to notify and disclose a hazardous material transfer, when directed by an UPA.</t>
  </si>
  <si>
    <t>HSC 6.95 25508.3</t>
  </si>
  <si>
    <t>Failure to provide sale or provision records, within 5 days of a request from an UPA.</t>
  </si>
  <si>
    <t>OBSERVATION: Owner/Operator failed to provide sale or provision records, within 5 days of a request from an UPA.  CORRECTIVE ACTION: Submit copies of requested hazardous materials sale or provision records as requested by the UPA.</t>
  </si>
  <si>
    <t>OBSERVATION: Owner/Operator failed to complete and electronically submit a business plan, or required hazardous materials reporting, when handling a consumer product that is a hazardous material at a retail establishment in a quantity equal to or greater than the reportable threshold if the product is not intended for personal, family, or household purposes, or is not present in the same form, concentration, or quantity as a product prepackaged for distribution to a consumer for personal, family or household purposes, OR; the product has a NFPA or HMIS rating of 3 or 4 and is stored, at any time, in quantities equal to, or greater than, 165 gallons, 600 cubic feet, or 1,500 pounds, OR; the product is stored at or above the standard reportable threshold, poses a significant potential hazard, and the UPA requires the product to be reported.  CORRECTIVE ACTION: Complete required business plan reporting and report all consumer products which are not excluded from reporting requirements, and as directed by the UPA.</t>
  </si>
  <si>
    <t>Failure to complete and electronically submit a business plan, or required hazardous materials reporting, when handling a consumer product that is a hazardous material in a quantity equal to or greater than the reportable threshold and stored at a facility that manufactures the product, or is a warehouse or distribution center with no direct sales to consumers, or where the product is dispensed on the retail premises.</t>
  </si>
  <si>
    <t>Failure to complete and electronically submit a business plan, or required hazardous materials reporting, when handling a consumer product that is a hazardous material in a quantity equal to or greater than the reportable threshold, and stored at a facility that manufactures the product, is a warehouse or distribution center with no direct sales to consumers, or where the product is dispensed on the retail premises.</t>
  </si>
  <si>
    <t>OBSERVATION: Owner/Operator failed to complete and electronically submit a business plan, or required hazardous materials reporting, when handling a consumer product that is a hazardous material in a quantity equal to or greater than the reportable threshold, and stored at a facility that manufactures the product, is a warehouse or distribution center with no direct sales to consumers, or where the product is dispensed on the retail premises.  CORRECTIVE ACTION: Complete required business plan reporting and report all consumer products which are not excluded from reporting requirements, and as directed by the UPA.</t>
  </si>
  <si>
    <t>Sale/Provision Record</t>
  </si>
  <si>
    <t>Transfer Disclosure</t>
  </si>
  <si>
    <t>Hazardous materials sale or provision records submitted to UPA within 5 days of request</t>
  </si>
  <si>
    <t>Notified UPA, when instructed to do so, of hazardous materials transfer</t>
  </si>
  <si>
    <t xml:space="preserve">Consumer product reported when stored at place of manufacture, warehouse, or where dispensed </t>
  </si>
  <si>
    <t>Consumer Product/Retail Establishment</t>
  </si>
  <si>
    <t>Consumer product at retail establish. reported if exemption criteria not met or if required by UPA</t>
  </si>
  <si>
    <t xml:space="preserve">OBSERVATION: Owner/Operator failed to notify and disclose a hazardous material transfer, after being directed to do so by the UPA.  CORRECTIVE ACTION: Provide required disclosure information for hazardous materials that have been, or are to be, transferred to another location, if the quantities are equal to, or greater than, 165 gallons, 600 cubic feet, or 1500 pounds. </t>
  </si>
  <si>
    <t xml:space="preserve">Failure to complete and electronically submit a business plan, or required hazardous materials reporting, when handling a consumer product that is a hazardous material at a retail establishment in a quantity equal to or greater than the reportable threshold if the product is not intended for personal, family, or household purposes, or is not present in the same form, concentration, or quantity as a product prepackaged for distribution to a consumer for personal, family or household purposes; or
1. The product has a NFPA or HMIS rating of 3 or 4 and is stored, at any time, in quantities equal to, or greater than, 165 gallons for a liquid, 600 cubic feet for a compressed gas, or 1,500 pounds for a solid; or
2. The product poses a significant potential hazard, and the UPA requires the product to be reported. </t>
  </si>
  <si>
    <t>HSC 6.95 25507(b)(5)(B)(i), 25508(a)(1)</t>
  </si>
  <si>
    <t>HSC 6.95 25507(b)(5)(B)(ii), 25508(a)(1)</t>
  </si>
  <si>
    <t>Hazardous Materials Transfer Disclosure</t>
  </si>
  <si>
    <t>HSC 6.95 25508.2</t>
  </si>
  <si>
    <t>HSC 6.95 25508.1(a)-(f)</t>
  </si>
  <si>
    <t>Failure to electronically submit a site map with all required content.</t>
  </si>
  <si>
    <t>Revised</t>
  </si>
  <si>
    <t>The word Deleted is entered in the Comments column for deleted violations, for which there is no revised version, and the Checklist Item Order value is blank, and as a result, deleted violations, if any, show up at the end of the sheets that shows edits. These deleted violations that have no new revised version are not included on the clean versions.</t>
  </si>
  <si>
    <t>19 CCR 1 5030.3(a)(1); HSC 6.95 25508(a)(1), 25508(a)(3)</t>
  </si>
  <si>
    <t>19 CCR 1 5030.9; HSC 6.95 25505(a)(3), 25508(a)(1), 25508(a)(3)</t>
  </si>
  <si>
    <t>19 CCR 1 5030.10(a); HSC 6.95 25505(a)(4), 25508(a)(1), 25508(a)(3)</t>
  </si>
  <si>
    <t>19 CCR 1 5030.10(b); HSC 6.95 25505(a)(4)</t>
  </si>
  <si>
    <t>19 CCR 1 5040.1, 5040.2; HSC 6.95 25507.1(a), 25508(a)(1)</t>
  </si>
  <si>
    <t>19 CCR 1 5040.1, 5040.2; HSC 6.95 25507.1(a)(2)</t>
  </si>
  <si>
    <t>19 CCR 1 Multiple Sections; HSC 6.95 Multiple Sections</t>
  </si>
  <si>
    <r>
      <t xml:space="preserve">19 CCR </t>
    </r>
    <r>
      <rPr>
        <strike/>
        <sz val="11"/>
        <rFont val="Calibri"/>
        <family val="2"/>
        <scheme val="minor"/>
      </rPr>
      <t>4</t>
    </r>
    <r>
      <rPr>
        <sz val="11"/>
        <rFont val="Calibri"/>
        <family val="2"/>
        <scheme val="minor"/>
      </rPr>
      <t>1 Multiple Sections; HSC 6.95 Multiple Sections</t>
    </r>
  </si>
  <si>
    <t xml:space="preserve">The Begin Dates will match the Begin Dates in CERS. If a violation only had CUPA column info updated this does not result in a new Begin Date. Only CERS info changes deemed substantive result in a revised violation with a new Begin Date. </t>
  </si>
  <si>
    <t>Failure to electronically update business plan within 30 days of any one of the following events:
1) A 100 percent or more increase in the quantity of a previously disclosed material.
2) Any handling of a previously undisclosed hazardous materials at or above reportable quantities.
3) A change of facility address, business address, business ownership, or business name.
4) A substantial change in the handler's operations that requires modification to any portion of the business plan.</t>
  </si>
  <si>
    <r>
      <t xml:space="preserve">OBSERVATION: The business failed to update business plan within 30 days when one of the following occurs: a 100 percent or more increase in the quantity of a previously disclosed material; any handling of a previously undisclosed hazardous material; a change of facility address, business address, business ownership, or business name; or a substantial change in the handler's operations that requires modification to any portion of the business plan.  CORRECTIVE ACTION: Update all submittal elements </t>
    </r>
    <r>
      <rPr>
        <strike/>
        <sz val="11"/>
        <rFont val="Calibri"/>
        <family val="2"/>
      </rPr>
      <t>e</t>
    </r>
    <r>
      <rPr>
        <sz val="11"/>
        <rFont val="Calibri"/>
        <family val="2"/>
      </rPr>
      <t xml:space="preserve">affected by the change(s) and electronically submit the update within 30 days. </t>
    </r>
  </si>
  <si>
    <r>
      <t xml:space="preserve">The column titled Comments says Existing for any violation that was not revised during this update period, Revised for any violation that had any cell updated, and New for new violations. Note that a violation is identified as Revised if </t>
    </r>
    <r>
      <rPr>
        <u/>
        <sz val="11"/>
        <color theme="1"/>
        <rFont val="Calibri"/>
        <family val="2"/>
        <scheme val="minor"/>
      </rPr>
      <t>any</t>
    </r>
    <r>
      <rPr>
        <sz val="11"/>
        <color theme="1"/>
        <rFont val="Calibri"/>
        <family val="2"/>
        <scheme val="minor"/>
      </rPr>
      <t xml:space="preserve"> revision is made. However, a new Begin Date is only assigned if changes occurred to the CERS info (see below) </t>
    </r>
    <r>
      <rPr>
        <u/>
        <sz val="11"/>
        <color theme="1"/>
        <rFont val="Calibri"/>
        <family val="2"/>
        <scheme val="minor"/>
      </rPr>
      <t>and</t>
    </r>
    <r>
      <rPr>
        <sz val="11"/>
        <color theme="1"/>
        <rFont val="Calibri"/>
        <family val="2"/>
        <scheme val="minor"/>
      </rPr>
      <t xml:space="preserve"> the change was deemed to be substantive by CalEPA. When there are Revised violations </t>
    </r>
    <r>
      <rPr>
        <u/>
        <sz val="11"/>
        <color theme="1"/>
        <rFont val="Calibri"/>
        <family val="2"/>
        <scheme val="minor"/>
      </rPr>
      <t>that have a new Begin Date assigned</t>
    </r>
    <r>
      <rPr>
        <sz val="11"/>
        <color theme="1"/>
        <rFont val="Calibri"/>
        <family val="2"/>
        <scheme val="minor"/>
      </rPr>
      <t>, in CERS they assign a new End Date to the previous (expiring) version of the violation, which is one day before the Begin Date of the Revised versions. To maintain the previous versions of revised violations in your system, so they will continue to be displayed on reports as they should for the date they were cited, you will likely need to assign an End Date of 6/30/2025 to the expiring versions of Revised violations since the new Begin Date of the Revised versions will be 7/1/2025. The expiring versions of violations are not displayed in these spreadsheets. A separate spreadsheet is available showing all expiring versions of violations with the End Date as 6/30/2025. That sreadsheet, and the sheets showing edits, would also include any Deleted violations. There were no Deleted violations in this update.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</si>
</sst>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indexed="8"/>
      <name val="Calibri"/>
      <family val="2"/>
    </font>
    <font>
      <b/>
      <sz val="11"/>
      <name val="Calibri"/>
      <family val="2"/>
    </font>
    <font>
      <sz val="11"/>
      <name val="Calibri"/>
      <family val="2"/>
    </font>
    <font>
      <strike/>
      <u/>
      <sz val="11"/>
      <color indexed="60"/>
      <name val="Calibri"/>
      <family val="2"/>
    </font>
    <font>
      <sz val="11"/>
      <color theme="1"/>
      <name val="Calibri"/>
      <family val="2"/>
      <scheme val="minor"/>
    </font>
    <font>
      <strike/>
      <sz val="11"/>
      <name val="Calibri"/>
      <family val="2"/>
    </font>
    <font>
      <sz val="11"/>
      <name val="Calibri"/>
      <family val="2"/>
      <scheme val="minor"/>
    </font>
    <font>
      <strike/>
      <sz val="11"/>
      <name val="Calibri"/>
      <family val="2"/>
      <scheme val="minor"/>
    </font>
    <font>
      <u/>
      <sz val="11"/>
      <color theme="1"/>
      <name val="Calibri"/>
      <family val="2"/>
      <scheme val="minor"/>
    </font>
    <font>
      <sz val="8"/>
      <name val="Calibri"/>
      <family val="2"/>
      <scheme val="minor"/>
    </font>
    <font>
      <sz val="11"/>
      <color theme="1"/>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indexed="11"/>
        <bgColor indexed="64"/>
      </patternFill>
    </fill>
    <fill>
      <patternFill patternType="solid">
        <fgColor rgb="FFFFFF00"/>
        <bgColor indexed="64"/>
      </patternFill>
    </fill>
    <fill>
      <patternFill patternType="solid">
        <fgColor theme="4" tint="0.79998168889431442"/>
        <bgColor indexed="65"/>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diagonalDown="1">
      <left/>
      <right/>
      <top/>
      <bottom/>
      <diagonal/>
    </border>
    <border diagonalUp="1" diagonalDown="1">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4" tint="0.39997558519241921"/>
      </top>
      <bottom style="thin">
        <color theme="4" tint="0.39997558519241921"/>
      </bottom>
      <diagonal/>
    </border>
    <border>
      <left/>
      <right/>
      <top/>
      <bottom style="thin">
        <color theme="4" tint="0.39997558519241921"/>
      </bottom>
      <diagonal/>
    </border>
  </borders>
  <cellStyleXfs count="7">
    <xf numFmtId="0" fontId="0" fillId="0" borderId="0"/>
    <xf numFmtId="0" fontId="1" fillId="0" borderId="0"/>
    <xf numFmtId="0" fontId="5" fillId="0" borderId="0"/>
    <xf numFmtId="0" fontId="5" fillId="0" borderId="0"/>
    <xf numFmtId="0" fontId="1" fillId="0" borderId="0"/>
    <xf numFmtId="0" fontId="1" fillId="0" borderId="0"/>
    <xf numFmtId="0" fontId="5" fillId="5" borderId="0" applyNumberFormat="0" applyBorder="0" applyAlignment="0" applyProtection="0"/>
  </cellStyleXfs>
  <cellXfs count="39">
    <xf numFmtId="0" fontId="0" fillId="0" borderId="0" xfId="0"/>
    <xf numFmtId="0" fontId="2" fillId="2" borderId="1" xfId="1" applyFont="1" applyFill="1" applyBorder="1" applyAlignment="1">
      <alignment horizontal="center" wrapText="1"/>
    </xf>
    <xf numFmtId="0" fontId="3" fillId="0" borderId="1" xfId="1" applyFont="1" applyBorder="1" applyAlignment="1">
      <alignment vertical="top" wrapText="1"/>
    </xf>
    <xf numFmtId="0" fontId="3" fillId="0" borderId="1" xfId="1" applyFont="1" applyBorder="1" applyAlignment="1">
      <alignment horizontal="center" vertical="top" wrapText="1"/>
    </xf>
    <xf numFmtId="14" fontId="3" fillId="0" borderId="1" xfId="1" applyNumberFormat="1" applyFont="1" applyBorder="1" applyAlignment="1">
      <alignment horizontal="center" vertical="top" wrapText="1"/>
    </xf>
    <xf numFmtId="49" fontId="3" fillId="0" borderId="1" xfId="1" applyNumberFormat="1" applyFont="1" applyBorder="1" applyAlignment="1">
      <alignment vertical="top" wrapText="1"/>
    </xf>
    <xf numFmtId="0" fontId="3" fillId="0" borderId="1" xfId="1" applyFont="1" applyBorder="1" applyAlignment="1">
      <alignment wrapText="1"/>
    </xf>
    <xf numFmtId="0" fontId="3" fillId="0" borderId="1" xfId="1" applyFont="1" applyBorder="1" applyAlignment="1">
      <alignment horizontal="left" vertical="top" wrapText="1"/>
    </xf>
    <xf numFmtId="0" fontId="3" fillId="0" borderId="1" xfId="0" applyFont="1" applyBorder="1" applyAlignment="1">
      <alignment vertical="top" wrapText="1"/>
    </xf>
    <xf numFmtId="14" fontId="3" fillId="0" borderId="1" xfId="0" applyNumberFormat="1" applyFont="1" applyBorder="1" applyAlignment="1">
      <alignment horizontal="center" vertical="top" wrapText="1"/>
    </xf>
    <xf numFmtId="0" fontId="3" fillId="0" borderId="4" xfId="0" applyFont="1" applyBorder="1" applyAlignment="1">
      <alignment vertical="top" wrapText="1"/>
    </xf>
    <xf numFmtId="0" fontId="0" fillId="0" borderId="0" xfId="0" applyAlignment="1">
      <alignment horizontal="center"/>
    </xf>
    <xf numFmtId="0" fontId="7" fillId="0" borderId="1" xfId="0" applyFont="1" applyBorder="1" applyAlignment="1">
      <alignment vertical="top" wrapText="1"/>
    </xf>
    <xf numFmtId="0" fontId="7" fillId="0" borderId="1" xfId="0" applyFont="1" applyBorder="1" applyAlignment="1">
      <alignment wrapText="1"/>
    </xf>
    <xf numFmtId="14" fontId="7" fillId="0" borderId="1" xfId="0" applyNumberFormat="1" applyFont="1" applyBorder="1" applyAlignment="1">
      <alignment horizontal="center" vertical="top" wrapText="1"/>
    </xf>
    <xf numFmtId="0" fontId="7" fillId="0" borderId="1" xfId="0" applyFont="1" applyBorder="1" applyAlignment="1">
      <alignment horizontal="center" vertical="top" wrapText="1"/>
    </xf>
    <xf numFmtId="49" fontId="7" fillId="0" borderId="1" xfId="0" applyNumberFormat="1" applyFont="1" applyBorder="1" applyAlignment="1">
      <alignment vertical="top" wrapText="1"/>
    </xf>
    <xf numFmtId="0" fontId="7" fillId="0" borderId="4" xfId="0" applyFont="1" applyBorder="1" applyAlignment="1">
      <alignment vertical="top" wrapText="1"/>
    </xf>
    <xf numFmtId="0" fontId="2" fillId="3" borderId="2" xfId="1" applyFont="1" applyFill="1" applyBorder="1" applyAlignment="1">
      <alignment horizontal="center" wrapText="1"/>
    </xf>
    <xf numFmtId="0" fontId="5" fillId="0" borderId="0" xfId="0" applyFont="1" applyAlignment="1">
      <alignment horizontal="center"/>
    </xf>
    <xf numFmtId="0" fontId="0" fillId="0" borderId="0" xfId="0" applyAlignment="1">
      <alignment vertical="center" wrapText="1"/>
    </xf>
    <xf numFmtId="0" fontId="0" fillId="0" borderId="1" xfId="0" applyBorder="1" applyAlignment="1">
      <alignment vertical="center" wrapText="1"/>
    </xf>
    <xf numFmtId="14" fontId="3" fillId="0" borderId="6" xfId="1" applyNumberFormat="1" applyFont="1" applyBorder="1" applyAlignment="1">
      <alignment horizontal="center" vertical="top" wrapText="1"/>
    </xf>
    <xf numFmtId="0" fontId="3" fillId="0" borderId="0" xfId="1" applyFont="1" applyAlignment="1">
      <alignment vertical="top" wrapText="1"/>
    </xf>
    <xf numFmtId="49" fontId="1" fillId="0" borderId="0" xfId="1" applyNumberFormat="1" applyAlignment="1">
      <alignment vertical="top" wrapText="1"/>
    </xf>
    <xf numFmtId="0" fontId="3" fillId="0" borderId="5" xfId="1" applyFont="1" applyBorder="1" applyAlignment="1">
      <alignment vertical="top" wrapText="1"/>
    </xf>
    <xf numFmtId="14" fontId="3" fillId="0" borderId="7" xfId="1" applyNumberFormat="1" applyFont="1" applyBorder="1" applyAlignment="1">
      <alignment horizontal="center" vertical="top" wrapText="1"/>
    </xf>
    <xf numFmtId="0" fontId="6" fillId="0" borderId="1" xfId="1" applyFont="1" applyBorder="1" applyAlignment="1">
      <alignment vertical="top" wrapText="1"/>
    </xf>
    <xf numFmtId="0" fontId="3" fillId="4" borderId="1" xfId="0" applyFont="1" applyFill="1" applyBorder="1" applyAlignment="1">
      <alignment vertical="top" wrapText="1"/>
    </xf>
    <xf numFmtId="0" fontId="7" fillId="0" borderId="5" xfId="0" applyFont="1" applyBorder="1" applyAlignment="1">
      <alignment vertical="top" wrapText="1"/>
    </xf>
    <xf numFmtId="14" fontId="3" fillId="0" borderId="5" xfId="1" applyNumberFormat="1" applyFont="1" applyBorder="1" applyAlignment="1">
      <alignment horizontal="center" vertical="top" wrapText="1"/>
    </xf>
    <xf numFmtId="0" fontId="3" fillId="0" borderId="3" xfId="1" applyFont="1" applyBorder="1" applyAlignment="1">
      <alignment vertical="top" wrapText="1"/>
    </xf>
    <xf numFmtId="49" fontId="3" fillId="0" borderId="0" xfId="1" applyNumberFormat="1" applyFont="1" applyAlignment="1">
      <alignment vertical="top" wrapText="1"/>
    </xf>
    <xf numFmtId="0" fontId="3" fillId="0" borderId="0" xfId="1" applyFont="1" applyAlignment="1">
      <alignment horizontal="left" vertical="top" wrapText="1"/>
    </xf>
    <xf numFmtId="0" fontId="11" fillId="0" borderId="1" xfId="0" applyFont="1" applyBorder="1" applyAlignment="1">
      <alignment vertical="top" wrapText="1"/>
    </xf>
    <xf numFmtId="0" fontId="3" fillId="0" borderId="3" xfId="0" applyFont="1" applyBorder="1" applyAlignment="1">
      <alignment vertical="top" wrapText="1"/>
    </xf>
    <xf numFmtId="0" fontId="11" fillId="4" borderId="1" xfId="0" applyFont="1" applyFill="1" applyBorder="1" applyAlignment="1">
      <alignment horizontal="center" vertical="top" wrapText="1"/>
    </xf>
    <xf numFmtId="0" fontId="11" fillId="0" borderId="1" xfId="0" applyFont="1" applyBorder="1" applyAlignment="1">
      <alignment horizontal="center" vertical="top" wrapText="1"/>
    </xf>
    <xf numFmtId="49" fontId="3" fillId="4" borderId="1" xfId="1" applyNumberFormat="1" applyFont="1" applyFill="1" applyBorder="1" applyAlignment="1">
      <alignment vertical="top" wrapText="1"/>
    </xf>
  </cellXfs>
  <cellStyles count="7">
    <cellStyle name="20% - Accent1 2" xfId="6" xr:uid="{DBABF60A-1AF3-4488-A684-546EA9D6C5A3}"/>
    <cellStyle name="Normal" xfId="0" builtinId="0"/>
    <cellStyle name="Normal 2" xfId="1" xr:uid="{00000000-0005-0000-0000-000001000000}"/>
    <cellStyle name="Normal 2 2" xfId="5" xr:uid="{00000000-0005-0000-0000-000002000000}"/>
    <cellStyle name="Normal 3" xfId="2" xr:uid="{00000000-0005-0000-0000-000003000000}"/>
    <cellStyle name="Normal 4" xfId="3" xr:uid="{00000000-0005-0000-0000-000004000000}"/>
    <cellStyle name="Normal 5 2" xfId="4" xr:uid="{00000000-0005-0000-0000-000005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4"/>
  <sheetViews>
    <sheetView tabSelected="1" zoomScale="80" zoomScaleNormal="80" workbookViewId="0">
      <pane ySplit="1" topLeftCell="A2" activePane="bottomLeft" state="frozen"/>
      <selection pane="bottomLeft" activeCell="G2" sqref="G2"/>
    </sheetView>
  </sheetViews>
  <sheetFormatPr defaultRowHeight="15" x14ac:dyDescent="0.25"/>
  <cols>
    <col min="1" max="1" width="16.7109375" customWidth="1"/>
    <col min="2" max="2" width="14.7109375" customWidth="1"/>
    <col min="3" max="3" width="11" customWidth="1"/>
    <col min="4" max="4" width="12.42578125" customWidth="1"/>
    <col min="5" max="5" width="10.28515625" customWidth="1"/>
    <col min="6" max="6" width="28.28515625" customWidth="1"/>
    <col min="7" max="7" width="70.7109375" customWidth="1"/>
    <col min="8" max="8" width="23.85546875" customWidth="1"/>
    <col min="9" max="9" width="13.5703125" customWidth="1"/>
    <col min="10" max="10" width="11.7109375" customWidth="1"/>
    <col min="11" max="11" width="12" bestFit="1" customWidth="1"/>
    <col min="12" max="12" width="11.85546875" customWidth="1"/>
    <col min="13" max="13" width="8.85546875" style="11" customWidth="1"/>
    <col min="14" max="14" width="21" customWidth="1"/>
    <col min="15" max="15" width="19.42578125" customWidth="1"/>
    <col min="16" max="16" width="32.28515625" customWidth="1"/>
    <col min="17" max="17" width="9.7109375" style="11" customWidth="1"/>
    <col min="18" max="18" width="10.140625" customWidth="1"/>
    <col min="19" max="19" width="14.5703125" customWidth="1"/>
    <col min="20" max="20" width="10" customWidth="1"/>
    <col min="21" max="21" width="10.140625" customWidth="1"/>
    <col min="22" max="23" width="10.7109375" customWidth="1"/>
    <col min="24" max="24" width="13.85546875" customWidth="1"/>
    <col min="25" max="25" width="10.7109375" customWidth="1"/>
    <col min="27" max="27" width="10.7109375" customWidth="1"/>
    <col min="28" max="28" width="10.7109375" style="11" customWidth="1"/>
    <col min="29" max="29" width="56.5703125" customWidth="1"/>
    <col min="30" max="30" width="11.5703125" customWidth="1"/>
    <col min="31" max="31" width="14.85546875" customWidth="1"/>
    <col min="32" max="32" width="65" customWidth="1"/>
    <col min="33" max="33" width="50.28515625" customWidth="1"/>
    <col min="34" max="34" width="41.140625" customWidth="1"/>
    <col min="35" max="35" width="19" customWidth="1"/>
    <col min="36" max="36" width="18.85546875" customWidth="1"/>
    <col min="37" max="37" width="16.42578125" customWidth="1"/>
    <col min="38" max="38" width="18" customWidth="1"/>
  </cols>
  <sheetData>
    <row r="1" spans="1:39" s="19" customFormat="1" ht="60" x14ac:dyDescent="0.25">
      <c r="A1" s="1" t="s">
        <v>0</v>
      </c>
      <c r="B1" s="1" t="s">
        <v>1</v>
      </c>
      <c r="C1" s="1" t="s">
        <v>2</v>
      </c>
      <c r="D1" s="1" t="s">
        <v>141</v>
      </c>
      <c r="E1" s="1" t="s">
        <v>3</v>
      </c>
      <c r="F1" s="1" t="s">
        <v>4</v>
      </c>
      <c r="G1" s="1" t="s">
        <v>5</v>
      </c>
      <c r="H1" s="1" t="s">
        <v>6</v>
      </c>
      <c r="I1" s="1" t="s">
        <v>7</v>
      </c>
      <c r="J1" s="1" t="s">
        <v>8</v>
      </c>
      <c r="K1" s="1" t="s">
        <v>9</v>
      </c>
      <c r="L1" s="18" t="s">
        <v>10</v>
      </c>
      <c r="M1" s="18" t="s">
        <v>11</v>
      </c>
      <c r="N1" s="18" t="s">
        <v>12</v>
      </c>
      <c r="O1" s="18" t="s">
        <v>13</v>
      </c>
      <c r="P1" s="18" t="s">
        <v>14</v>
      </c>
      <c r="Q1" s="18" t="s">
        <v>15</v>
      </c>
      <c r="R1" s="18" t="s">
        <v>16</v>
      </c>
      <c r="S1" s="18" t="s">
        <v>17</v>
      </c>
      <c r="T1" s="18" t="s">
        <v>18</v>
      </c>
      <c r="U1" s="18" t="s">
        <v>19</v>
      </c>
      <c r="V1" s="18" t="s">
        <v>20</v>
      </c>
      <c r="W1" s="18" t="s">
        <v>21</v>
      </c>
      <c r="X1" s="18" t="s">
        <v>22</v>
      </c>
      <c r="Y1" s="18" t="s">
        <v>23</v>
      </c>
      <c r="Z1" s="18" t="s">
        <v>24</v>
      </c>
      <c r="AA1" s="18" t="s">
        <v>25</v>
      </c>
      <c r="AB1" s="18" t="s">
        <v>26</v>
      </c>
      <c r="AC1" s="18" t="s">
        <v>27</v>
      </c>
      <c r="AD1" s="18" t="s">
        <v>146</v>
      </c>
      <c r="AE1" s="18" t="s">
        <v>28</v>
      </c>
      <c r="AF1" s="18" t="s">
        <v>29</v>
      </c>
      <c r="AG1" s="18" t="s">
        <v>30</v>
      </c>
      <c r="AH1" s="18" t="s">
        <v>31</v>
      </c>
      <c r="AI1" s="18" t="s">
        <v>32</v>
      </c>
      <c r="AJ1" s="18" t="s">
        <v>33</v>
      </c>
      <c r="AK1" s="18" t="s">
        <v>34</v>
      </c>
      <c r="AL1" s="18" t="s">
        <v>35</v>
      </c>
      <c r="AM1" s="18" t="s">
        <v>36</v>
      </c>
    </row>
    <row r="2" spans="1:39" ht="75" x14ac:dyDescent="0.25">
      <c r="A2" s="2" t="s">
        <v>37</v>
      </c>
      <c r="B2" s="2" t="s">
        <v>38</v>
      </c>
      <c r="C2" s="3">
        <v>1010001</v>
      </c>
      <c r="D2" s="3"/>
      <c r="E2" s="3"/>
      <c r="F2" s="2" t="s">
        <v>39</v>
      </c>
      <c r="G2" s="2" t="s">
        <v>40</v>
      </c>
      <c r="H2" s="31" t="s">
        <v>41</v>
      </c>
      <c r="I2" s="4">
        <v>41821</v>
      </c>
      <c r="J2" s="4">
        <v>73050</v>
      </c>
      <c r="K2" s="14">
        <v>42538.427517673612</v>
      </c>
      <c r="L2" s="2" t="s">
        <v>119</v>
      </c>
      <c r="M2" s="3">
        <v>1</v>
      </c>
      <c r="N2" s="5" t="s">
        <v>42</v>
      </c>
      <c r="O2" s="6"/>
      <c r="P2" s="5" t="s">
        <v>114</v>
      </c>
      <c r="Q2" s="3">
        <f t="shared" ref="Q2:Q33" si="0">LEN(P2)</f>
        <v>98</v>
      </c>
      <c r="R2" s="5" t="s">
        <v>43</v>
      </c>
      <c r="S2" s="5" t="s">
        <v>43</v>
      </c>
      <c r="T2" s="5" t="s">
        <v>43</v>
      </c>
      <c r="U2" s="5" t="s">
        <v>43</v>
      </c>
      <c r="V2" s="5" t="s">
        <v>43</v>
      </c>
      <c r="W2" s="5" t="s">
        <v>43</v>
      </c>
      <c r="X2" s="5" t="s">
        <v>43</v>
      </c>
      <c r="Y2" s="5" t="s">
        <v>44</v>
      </c>
      <c r="Z2" s="5" t="s">
        <v>43</v>
      </c>
      <c r="AA2" s="6"/>
      <c r="AB2" s="3">
        <v>30</v>
      </c>
      <c r="AC2" s="5" t="s">
        <v>45</v>
      </c>
      <c r="AD2" s="5"/>
      <c r="AE2" s="6"/>
      <c r="AF2" s="5" t="s">
        <v>164</v>
      </c>
      <c r="AG2" s="5"/>
      <c r="AH2" s="7"/>
      <c r="AI2" s="6"/>
      <c r="AJ2" s="6"/>
      <c r="AK2" s="6"/>
      <c r="AL2" s="6"/>
      <c r="AM2" s="2" t="s">
        <v>43</v>
      </c>
    </row>
    <row r="3" spans="1:39" ht="75" x14ac:dyDescent="0.25">
      <c r="A3" s="2" t="s">
        <v>37</v>
      </c>
      <c r="B3" s="2" t="s">
        <v>38</v>
      </c>
      <c r="C3" s="3">
        <v>1010002</v>
      </c>
      <c r="D3" s="3"/>
      <c r="E3" s="3"/>
      <c r="F3" s="2" t="s">
        <v>46</v>
      </c>
      <c r="G3" s="2" t="s">
        <v>124</v>
      </c>
      <c r="H3" s="2" t="s">
        <v>47</v>
      </c>
      <c r="I3" s="4">
        <v>44105</v>
      </c>
      <c r="J3" s="4">
        <v>73050</v>
      </c>
      <c r="K3" s="4">
        <v>44105</v>
      </c>
      <c r="L3" s="2" t="s">
        <v>119</v>
      </c>
      <c r="M3" s="3">
        <v>2</v>
      </c>
      <c r="N3" s="5" t="s">
        <v>42</v>
      </c>
      <c r="O3" s="6"/>
      <c r="P3" s="5" t="s">
        <v>126</v>
      </c>
      <c r="Q3" s="3">
        <f t="shared" si="0"/>
        <v>74</v>
      </c>
      <c r="R3" s="5" t="s">
        <v>43</v>
      </c>
      <c r="S3" s="5" t="s">
        <v>43</v>
      </c>
      <c r="T3" s="5" t="s">
        <v>43</v>
      </c>
      <c r="U3" s="5" t="s">
        <v>43</v>
      </c>
      <c r="V3" s="5" t="s">
        <v>43</v>
      </c>
      <c r="W3" s="5" t="s">
        <v>43</v>
      </c>
      <c r="X3" s="5" t="s">
        <v>43</v>
      </c>
      <c r="Y3" s="5" t="s">
        <v>44</v>
      </c>
      <c r="Z3" s="5" t="s">
        <v>43</v>
      </c>
      <c r="AA3" s="6"/>
      <c r="AB3" s="3">
        <v>30</v>
      </c>
      <c r="AC3" s="2" t="s">
        <v>124</v>
      </c>
      <c r="AD3" s="2"/>
      <c r="AE3" s="6"/>
      <c r="AF3" s="5" t="s">
        <v>163</v>
      </c>
      <c r="AG3" s="5"/>
      <c r="AH3" s="7"/>
      <c r="AI3" s="6"/>
      <c r="AJ3" s="6"/>
      <c r="AK3" s="6"/>
      <c r="AL3" s="6"/>
      <c r="AM3" s="2" t="s">
        <v>43</v>
      </c>
    </row>
    <row r="4" spans="1:39" ht="120" x14ac:dyDescent="0.25">
      <c r="A4" s="2" t="s">
        <v>37</v>
      </c>
      <c r="B4" s="2" t="s">
        <v>38</v>
      </c>
      <c r="C4" s="3">
        <v>1010017</v>
      </c>
      <c r="D4" s="3"/>
      <c r="E4" s="3"/>
      <c r="F4" s="12" t="s">
        <v>159</v>
      </c>
      <c r="G4" s="2" t="s">
        <v>48</v>
      </c>
      <c r="H4" s="31" t="s">
        <v>49</v>
      </c>
      <c r="I4" s="4">
        <v>42522</v>
      </c>
      <c r="J4" s="4">
        <v>73050</v>
      </c>
      <c r="K4" s="14">
        <v>42506.436893668979</v>
      </c>
      <c r="L4" s="2" t="s">
        <v>119</v>
      </c>
      <c r="M4" s="3">
        <v>3</v>
      </c>
      <c r="N4" s="5" t="s">
        <v>42</v>
      </c>
      <c r="O4" s="6"/>
      <c r="P4" s="2" t="s">
        <v>115</v>
      </c>
      <c r="Q4" s="3">
        <f t="shared" si="0"/>
        <v>96</v>
      </c>
      <c r="R4" s="2" t="s">
        <v>43</v>
      </c>
      <c r="S4" s="2" t="s">
        <v>43</v>
      </c>
      <c r="T4" s="2" t="s">
        <v>43</v>
      </c>
      <c r="U4" s="2" t="s">
        <v>43</v>
      </c>
      <c r="V4" s="2" t="s">
        <v>43</v>
      </c>
      <c r="W4" s="2" t="s">
        <v>43</v>
      </c>
      <c r="X4" s="2" t="s">
        <v>43</v>
      </c>
      <c r="Y4" s="5" t="s">
        <v>50</v>
      </c>
      <c r="Z4" s="5" t="s">
        <v>43</v>
      </c>
      <c r="AA4" s="6"/>
      <c r="AB4" s="3">
        <v>30</v>
      </c>
      <c r="AC4" s="2" t="s">
        <v>48</v>
      </c>
      <c r="AD4" s="2"/>
      <c r="AE4" s="6"/>
      <c r="AF4" s="2" t="s">
        <v>165</v>
      </c>
      <c r="AG4" s="2" t="s">
        <v>51</v>
      </c>
      <c r="AH4" s="6"/>
      <c r="AI4" s="6"/>
      <c r="AJ4" s="6"/>
      <c r="AK4" s="6"/>
      <c r="AL4" s="6"/>
      <c r="AM4" s="2" t="s">
        <v>43</v>
      </c>
    </row>
    <row r="5" spans="1:39" ht="105" x14ac:dyDescent="0.25">
      <c r="A5" s="2" t="s">
        <v>37</v>
      </c>
      <c r="B5" s="2" t="s">
        <v>38</v>
      </c>
      <c r="C5" s="3">
        <v>1010008</v>
      </c>
      <c r="D5" s="3"/>
      <c r="E5" s="3"/>
      <c r="F5" s="2" t="s">
        <v>52</v>
      </c>
      <c r="G5" s="2" t="s">
        <v>125</v>
      </c>
      <c r="H5" s="2" t="s">
        <v>203</v>
      </c>
      <c r="I5" s="4">
        <v>44105</v>
      </c>
      <c r="J5" s="4">
        <v>73050</v>
      </c>
      <c r="K5" s="4">
        <v>44105</v>
      </c>
      <c r="L5" s="2" t="s">
        <v>119</v>
      </c>
      <c r="M5" s="3">
        <v>4</v>
      </c>
      <c r="N5" s="5" t="s">
        <v>42</v>
      </c>
      <c r="O5" s="6"/>
      <c r="P5" s="5" t="s">
        <v>116</v>
      </c>
      <c r="Q5" s="3">
        <f t="shared" si="0"/>
        <v>98</v>
      </c>
      <c r="R5" s="5" t="s">
        <v>43</v>
      </c>
      <c r="S5" s="5" t="s">
        <v>43</v>
      </c>
      <c r="T5" s="5" t="s">
        <v>43</v>
      </c>
      <c r="U5" s="5" t="s">
        <v>43</v>
      </c>
      <c r="V5" s="5" t="s">
        <v>43</v>
      </c>
      <c r="W5" s="5" t="s">
        <v>43</v>
      </c>
      <c r="X5" s="5" t="s">
        <v>43</v>
      </c>
      <c r="Y5" s="5" t="s">
        <v>50</v>
      </c>
      <c r="Z5" s="5" t="s">
        <v>43</v>
      </c>
      <c r="AA5" s="6"/>
      <c r="AB5" s="3">
        <v>30</v>
      </c>
      <c r="AC5" s="2" t="s">
        <v>125</v>
      </c>
      <c r="AD5" s="2"/>
      <c r="AE5" s="6"/>
      <c r="AF5" s="5" t="s">
        <v>166</v>
      </c>
      <c r="AG5" s="5" t="s">
        <v>127</v>
      </c>
      <c r="AH5" s="6"/>
      <c r="AI5" s="6"/>
      <c r="AJ5" s="6"/>
      <c r="AK5" s="6"/>
      <c r="AL5" s="6"/>
      <c r="AM5" s="2" t="s">
        <v>43</v>
      </c>
    </row>
    <row r="6" spans="1:39" ht="150" x14ac:dyDescent="0.25">
      <c r="A6" s="2" t="s">
        <v>37</v>
      </c>
      <c r="B6" s="2" t="s">
        <v>38</v>
      </c>
      <c r="C6" s="36">
        <v>1010006</v>
      </c>
      <c r="D6" s="37"/>
      <c r="E6" s="37"/>
      <c r="F6" s="34" t="s">
        <v>177</v>
      </c>
      <c r="G6" s="28" t="s">
        <v>217</v>
      </c>
      <c r="H6" s="31" t="s">
        <v>204</v>
      </c>
      <c r="I6" s="14">
        <v>42522</v>
      </c>
      <c r="J6" s="14">
        <v>73050</v>
      </c>
      <c r="K6" s="14">
        <v>42506.436893668979</v>
      </c>
      <c r="L6" s="2" t="s">
        <v>206</v>
      </c>
      <c r="M6" s="3">
        <v>5</v>
      </c>
      <c r="N6" s="5" t="s">
        <v>42</v>
      </c>
      <c r="O6" s="6"/>
      <c r="P6" s="5" t="s">
        <v>117</v>
      </c>
      <c r="Q6" s="3">
        <f t="shared" si="0"/>
        <v>98</v>
      </c>
      <c r="R6" s="5" t="s">
        <v>43</v>
      </c>
      <c r="S6" s="5" t="s">
        <v>43</v>
      </c>
      <c r="T6" s="5" t="s">
        <v>43</v>
      </c>
      <c r="U6" s="5" t="s">
        <v>43</v>
      </c>
      <c r="V6" s="5" t="s">
        <v>43</v>
      </c>
      <c r="W6" s="5" t="s">
        <v>43</v>
      </c>
      <c r="X6" s="5" t="s">
        <v>43</v>
      </c>
      <c r="Y6" s="5" t="s">
        <v>50</v>
      </c>
      <c r="Z6" s="5" t="s">
        <v>43</v>
      </c>
      <c r="AA6" s="6"/>
      <c r="AB6" s="3">
        <v>30</v>
      </c>
      <c r="AC6" s="28" t="s">
        <v>217</v>
      </c>
      <c r="AD6" s="5"/>
      <c r="AE6" s="6"/>
      <c r="AF6" s="38" t="s">
        <v>218</v>
      </c>
      <c r="AG6" s="5"/>
      <c r="AH6" s="6"/>
      <c r="AI6" s="6"/>
      <c r="AJ6" s="6"/>
      <c r="AK6" s="6"/>
      <c r="AL6" s="6"/>
      <c r="AM6" s="2" t="s">
        <v>43</v>
      </c>
    </row>
    <row r="7" spans="1:39" ht="135" x14ac:dyDescent="0.25">
      <c r="A7" s="2" t="s">
        <v>37</v>
      </c>
      <c r="B7" s="2" t="s">
        <v>53</v>
      </c>
      <c r="C7" s="3">
        <v>1040001</v>
      </c>
      <c r="D7" s="3"/>
      <c r="E7" s="3"/>
      <c r="F7" s="12" t="s">
        <v>120</v>
      </c>
      <c r="G7" s="2" t="s">
        <v>54</v>
      </c>
      <c r="H7" s="2" t="s">
        <v>135</v>
      </c>
      <c r="I7" s="4">
        <v>44105</v>
      </c>
      <c r="J7" s="4">
        <v>73050</v>
      </c>
      <c r="K7" s="4">
        <v>44105</v>
      </c>
      <c r="L7" s="2" t="s">
        <v>119</v>
      </c>
      <c r="M7" s="3">
        <v>6</v>
      </c>
      <c r="N7" s="5" t="s">
        <v>42</v>
      </c>
      <c r="O7" s="6"/>
      <c r="P7" s="5" t="s">
        <v>55</v>
      </c>
      <c r="Q7" s="3">
        <f t="shared" si="0"/>
        <v>79</v>
      </c>
      <c r="R7" s="5" t="s">
        <v>43</v>
      </c>
      <c r="S7" s="5" t="s">
        <v>43</v>
      </c>
      <c r="T7" s="5" t="s">
        <v>43</v>
      </c>
      <c r="U7" s="5" t="s">
        <v>43</v>
      </c>
      <c r="V7" s="5" t="s">
        <v>43</v>
      </c>
      <c r="W7" s="5" t="s">
        <v>43</v>
      </c>
      <c r="X7" s="5" t="s">
        <v>43</v>
      </c>
      <c r="Y7" s="5" t="s">
        <v>56</v>
      </c>
      <c r="Z7" s="5" t="s">
        <v>43</v>
      </c>
      <c r="AA7" s="6"/>
      <c r="AB7" s="3">
        <v>30</v>
      </c>
      <c r="AC7" s="5" t="s">
        <v>57</v>
      </c>
      <c r="AD7" s="5"/>
      <c r="AE7" s="6"/>
      <c r="AF7" s="5" t="s">
        <v>167</v>
      </c>
      <c r="AG7" s="5" t="s">
        <v>58</v>
      </c>
      <c r="AH7" s="2" t="s">
        <v>59</v>
      </c>
      <c r="AI7" s="6"/>
      <c r="AJ7" s="6"/>
      <c r="AK7" s="6"/>
      <c r="AL7" s="6"/>
      <c r="AM7" s="2" t="s">
        <v>43</v>
      </c>
    </row>
    <row r="8" spans="1:39" ht="90" x14ac:dyDescent="0.25">
      <c r="A8" s="2" t="s">
        <v>37</v>
      </c>
      <c r="B8" s="2" t="s">
        <v>38</v>
      </c>
      <c r="C8" s="3">
        <v>1010011</v>
      </c>
      <c r="D8" s="3"/>
      <c r="E8" s="3"/>
      <c r="F8" s="12" t="s">
        <v>151</v>
      </c>
      <c r="G8" s="2" t="s">
        <v>60</v>
      </c>
      <c r="H8" s="31" t="s">
        <v>61</v>
      </c>
      <c r="I8" s="4">
        <v>41821</v>
      </c>
      <c r="J8" s="4">
        <v>73050</v>
      </c>
      <c r="K8" s="4">
        <v>41816</v>
      </c>
      <c r="L8" s="2" t="s">
        <v>119</v>
      </c>
      <c r="M8" s="3">
        <v>7</v>
      </c>
      <c r="N8" s="5" t="s">
        <v>42</v>
      </c>
      <c r="O8" s="6"/>
      <c r="P8" s="5" t="s">
        <v>118</v>
      </c>
      <c r="Q8" s="3">
        <f t="shared" si="0"/>
        <v>97</v>
      </c>
      <c r="R8" s="5" t="s">
        <v>43</v>
      </c>
      <c r="S8" s="5" t="s">
        <v>43</v>
      </c>
      <c r="T8" s="5" t="s">
        <v>43</v>
      </c>
      <c r="U8" s="5" t="s">
        <v>43</v>
      </c>
      <c r="V8" s="5" t="s">
        <v>43</v>
      </c>
      <c r="W8" s="5" t="s">
        <v>43</v>
      </c>
      <c r="X8" s="5" t="s">
        <v>43</v>
      </c>
      <c r="Y8" s="5" t="s">
        <v>50</v>
      </c>
      <c r="Z8" s="5" t="s">
        <v>43</v>
      </c>
      <c r="AA8" s="6"/>
      <c r="AB8" s="3">
        <v>30</v>
      </c>
      <c r="AC8" s="5" t="s">
        <v>60</v>
      </c>
      <c r="AD8" s="5"/>
      <c r="AE8" s="6"/>
      <c r="AF8" s="5" t="s">
        <v>62</v>
      </c>
      <c r="AG8" s="6"/>
      <c r="AH8" s="6"/>
      <c r="AI8" s="6"/>
      <c r="AJ8" s="6"/>
      <c r="AK8" s="6"/>
      <c r="AL8" s="6"/>
      <c r="AM8" s="2" t="s">
        <v>43</v>
      </c>
    </row>
    <row r="9" spans="1:39" ht="90" x14ac:dyDescent="0.25">
      <c r="A9" s="2" t="s">
        <v>37</v>
      </c>
      <c r="B9" s="2" t="s">
        <v>38</v>
      </c>
      <c r="C9" s="3">
        <v>1010012</v>
      </c>
      <c r="D9" s="3"/>
      <c r="E9" s="3"/>
      <c r="F9" s="12" t="s">
        <v>152</v>
      </c>
      <c r="G9" s="2" t="s">
        <v>63</v>
      </c>
      <c r="H9" s="2" t="s">
        <v>61</v>
      </c>
      <c r="I9" s="4">
        <v>41821</v>
      </c>
      <c r="J9" s="4">
        <v>73050</v>
      </c>
      <c r="K9" s="4">
        <v>41816</v>
      </c>
      <c r="L9" s="2" t="s">
        <v>119</v>
      </c>
      <c r="M9" s="3">
        <v>8</v>
      </c>
      <c r="N9" s="5" t="s">
        <v>42</v>
      </c>
      <c r="O9" s="6"/>
      <c r="P9" s="5" t="s">
        <v>64</v>
      </c>
      <c r="Q9" s="3">
        <f t="shared" si="0"/>
        <v>74</v>
      </c>
      <c r="R9" s="5" t="s">
        <v>43</v>
      </c>
      <c r="S9" s="5" t="s">
        <v>43</v>
      </c>
      <c r="T9" s="5" t="s">
        <v>43</v>
      </c>
      <c r="U9" s="5" t="s">
        <v>43</v>
      </c>
      <c r="V9" s="5" t="s">
        <v>43</v>
      </c>
      <c r="W9" s="5" t="s">
        <v>43</v>
      </c>
      <c r="X9" s="5" t="s">
        <v>43</v>
      </c>
      <c r="Y9" s="5" t="s">
        <v>50</v>
      </c>
      <c r="Z9" s="5" t="s">
        <v>43</v>
      </c>
      <c r="AA9" s="6"/>
      <c r="AB9" s="3">
        <v>30</v>
      </c>
      <c r="AC9" s="5" t="s">
        <v>63</v>
      </c>
      <c r="AD9" s="5"/>
      <c r="AE9" s="6"/>
      <c r="AF9" s="5" t="s">
        <v>168</v>
      </c>
      <c r="AG9" s="5"/>
      <c r="AH9" s="6"/>
      <c r="AI9" s="6"/>
      <c r="AJ9" s="6"/>
      <c r="AK9" s="6"/>
      <c r="AL9" s="6"/>
      <c r="AM9" s="2" t="s">
        <v>43</v>
      </c>
    </row>
    <row r="10" spans="1:39" ht="90" x14ac:dyDescent="0.25">
      <c r="A10" s="2" t="s">
        <v>37</v>
      </c>
      <c r="B10" s="2" t="s">
        <v>38</v>
      </c>
      <c r="C10" s="3">
        <v>1010003</v>
      </c>
      <c r="D10" s="3"/>
      <c r="E10" s="3"/>
      <c r="F10" s="2" t="s">
        <v>65</v>
      </c>
      <c r="G10" s="10" t="s">
        <v>128</v>
      </c>
      <c r="H10" s="35" t="s">
        <v>208</v>
      </c>
      <c r="I10" s="9">
        <v>45566</v>
      </c>
      <c r="J10" s="4">
        <v>73050</v>
      </c>
      <c r="K10" s="9">
        <v>45566</v>
      </c>
      <c r="L10" s="2" t="s">
        <v>119</v>
      </c>
      <c r="M10" s="3">
        <v>9</v>
      </c>
      <c r="N10" s="5" t="s">
        <v>66</v>
      </c>
      <c r="O10" s="6"/>
      <c r="P10" s="5" t="s">
        <v>132</v>
      </c>
      <c r="Q10" s="3">
        <f t="shared" si="0"/>
        <v>98</v>
      </c>
      <c r="R10" s="5" t="s">
        <v>43</v>
      </c>
      <c r="S10" s="5" t="s">
        <v>43</v>
      </c>
      <c r="T10" s="5" t="s">
        <v>43</v>
      </c>
      <c r="U10" s="5" t="s">
        <v>43</v>
      </c>
      <c r="V10" s="5" t="s">
        <v>43</v>
      </c>
      <c r="W10" s="5" t="s">
        <v>43</v>
      </c>
      <c r="X10" s="5" t="s">
        <v>43</v>
      </c>
      <c r="Y10" s="5" t="s">
        <v>50</v>
      </c>
      <c r="Z10" s="5" t="s">
        <v>43</v>
      </c>
      <c r="AA10" s="6"/>
      <c r="AB10" s="3">
        <v>30</v>
      </c>
      <c r="AC10" s="10" t="s">
        <v>128</v>
      </c>
      <c r="AD10" s="8"/>
      <c r="AE10" s="6"/>
      <c r="AF10" s="5" t="s">
        <v>169</v>
      </c>
      <c r="AG10" s="5"/>
      <c r="AH10" s="6"/>
      <c r="AI10" s="6"/>
      <c r="AJ10" s="6"/>
      <c r="AK10" s="6"/>
      <c r="AL10" s="6"/>
      <c r="AM10" s="2" t="s">
        <v>43</v>
      </c>
    </row>
    <row r="11" spans="1:39" ht="90" x14ac:dyDescent="0.25">
      <c r="A11" s="2" t="s">
        <v>37</v>
      </c>
      <c r="B11" s="2" t="s">
        <v>38</v>
      </c>
      <c r="C11" s="3">
        <v>1010004</v>
      </c>
      <c r="D11" s="3"/>
      <c r="E11" s="3"/>
      <c r="F11" s="2" t="s">
        <v>148</v>
      </c>
      <c r="G11" s="10" t="s">
        <v>129</v>
      </c>
      <c r="H11" s="2" t="s">
        <v>130</v>
      </c>
      <c r="I11" s="4">
        <v>44105</v>
      </c>
      <c r="J11" s="4">
        <v>73050</v>
      </c>
      <c r="K11" s="4">
        <v>44105</v>
      </c>
      <c r="L11" s="2" t="s">
        <v>119</v>
      </c>
      <c r="M11" s="3">
        <v>10</v>
      </c>
      <c r="N11" s="5" t="s">
        <v>67</v>
      </c>
      <c r="O11" s="6"/>
      <c r="P11" s="5" t="s">
        <v>131</v>
      </c>
      <c r="Q11" s="3">
        <f t="shared" si="0"/>
        <v>88</v>
      </c>
      <c r="R11" s="5" t="s">
        <v>43</v>
      </c>
      <c r="S11" s="5" t="s">
        <v>43</v>
      </c>
      <c r="T11" s="5" t="s">
        <v>43</v>
      </c>
      <c r="U11" s="5" t="s">
        <v>43</v>
      </c>
      <c r="V11" s="5" t="s">
        <v>43</v>
      </c>
      <c r="W11" s="5" t="s">
        <v>43</v>
      </c>
      <c r="X11" s="5" t="s">
        <v>43</v>
      </c>
      <c r="Y11" s="5" t="s">
        <v>50</v>
      </c>
      <c r="Z11" s="5" t="s">
        <v>43</v>
      </c>
      <c r="AA11" s="6"/>
      <c r="AB11" s="3">
        <v>30</v>
      </c>
      <c r="AC11" s="10" t="s">
        <v>129</v>
      </c>
      <c r="AD11" s="8"/>
      <c r="AE11" s="6"/>
      <c r="AF11" s="5" t="s">
        <v>170</v>
      </c>
      <c r="AG11" s="5"/>
      <c r="AH11" s="33"/>
      <c r="AI11" s="6"/>
      <c r="AJ11" s="6"/>
      <c r="AK11" s="6"/>
      <c r="AL11" s="6"/>
      <c r="AM11" s="2" t="s">
        <v>43</v>
      </c>
    </row>
    <row r="12" spans="1:39" ht="150" x14ac:dyDescent="0.25">
      <c r="A12" s="2" t="s">
        <v>37</v>
      </c>
      <c r="B12" s="2" t="s">
        <v>38</v>
      </c>
      <c r="C12" s="3">
        <v>1010018</v>
      </c>
      <c r="D12" s="3"/>
      <c r="E12" s="3"/>
      <c r="F12" s="29" t="s">
        <v>179</v>
      </c>
      <c r="G12" s="29" t="s">
        <v>188</v>
      </c>
      <c r="H12" s="29" t="s">
        <v>200</v>
      </c>
      <c r="I12" s="26">
        <v>45108</v>
      </c>
      <c r="J12" s="4">
        <v>73050</v>
      </c>
      <c r="K12" s="26">
        <v>45108</v>
      </c>
      <c r="L12" s="2" t="s">
        <v>119</v>
      </c>
      <c r="M12" s="3">
        <v>11</v>
      </c>
      <c r="N12" s="5" t="s">
        <v>196</v>
      </c>
      <c r="O12" s="6"/>
      <c r="P12" s="2" t="s">
        <v>195</v>
      </c>
      <c r="Q12" s="3">
        <f t="shared" si="0"/>
        <v>93</v>
      </c>
      <c r="R12" s="2" t="s">
        <v>43</v>
      </c>
      <c r="S12" s="2" t="s">
        <v>43</v>
      </c>
      <c r="T12" s="2" t="s">
        <v>43</v>
      </c>
      <c r="U12" s="2" t="s">
        <v>43</v>
      </c>
      <c r="V12" s="2" t="s">
        <v>43</v>
      </c>
      <c r="W12" s="2" t="s">
        <v>43</v>
      </c>
      <c r="X12" s="2" t="s">
        <v>43</v>
      </c>
      <c r="Y12" s="5" t="s">
        <v>44</v>
      </c>
      <c r="Z12" s="5" t="s">
        <v>43</v>
      </c>
      <c r="AA12" s="6"/>
      <c r="AB12" s="3">
        <v>30</v>
      </c>
      <c r="AC12" s="12" t="s">
        <v>189</v>
      </c>
      <c r="AD12" s="2"/>
      <c r="AE12" s="6"/>
      <c r="AF12" s="2" t="s">
        <v>190</v>
      </c>
      <c r="AG12" s="2"/>
      <c r="AH12" s="6"/>
      <c r="AI12" s="6"/>
      <c r="AJ12" s="6"/>
      <c r="AK12" s="6"/>
      <c r="AL12" s="6"/>
      <c r="AM12" s="2" t="s">
        <v>43</v>
      </c>
    </row>
    <row r="13" spans="1:39" ht="240" x14ac:dyDescent="0.25">
      <c r="A13" s="2" t="s">
        <v>37</v>
      </c>
      <c r="B13" s="2" t="s">
        <v>38</v>
      </c>
      <c r="C13" s="3">
        <v>1010019</v>
      </c>
      <c r="D13" s="3"/>
      <c r="E13" s="3"/>
      <c r="F13" s="12" t="s">
        <v>180</v>
      </c>
      <c r="G13" s="12" t="s">
        <v>199</v>
      </c>
      <c r="H13" s="12" t="s">
        <v>201</v>
      </c>
      <c r="I13" s="4">
        <v>45108</v>
      </c>
      <c r="J13" s="4">
        <v>73050</v>
      </c>
      <c r="K13" s="4">
        <v>45108</v>
      </c>
      <c r="L13" s="2" t="s">
        <v>119</v>
      </c>
      <c r="M13" s="3">
        <v>12</v>
      </c>
      <c r="N13" s="5" t="s">
        <v>196</v>
      </c>
      <c r="O13" s="6"/>
      <c r="P13" s="2" t="s">
        <v>197</v>
      </c>
      <c r="Q13" s="3">
        <f t="shared" si="0"/>
        <v>98</v>
      </c>
      <c r="R13" s="2" t="s">
        <v>43</v>
      </c>
      <c r="S13" s="2" t="s">
        <v>43</v>
      </c>
      <c r="T13" s="2" t="s">
        <v>43</v>
      </c>
      <c r="U13" s="2" t="s">
        <v>43</v>
      </c>
      <c r="V13" s="2" t="s">
        <v>43</v>
      </c>
      <c r="W13" s="2" t="s">
        <v>43</v>
      </c>
      <c r="X13" s="2" t="s">
        <v>43</v>
      </c>
      <c r="Y13" s="5" t="s">
        <v>44</v>
      </c>
      <c r="Z13" s="5" t="s">
        <v>43</v>
      </c>
      <c r="AA13" s="6"/>
      <c r="AB13" s="3">
        <v>30</v>
      </c>
      <c r="AC13" s="12" t="s">
        <v>199</v>
      </c>
      <c r="AD13" s="2"/>
      <c r="AE13" s="6"/>
      <c r="AF13" s="2" t="s">
        <v>187</v>
      </c>
      <c r="AG13" s="2"/>
      <c r="AH13" s="6"/>
      <c r="AI13" s="6"/>
      <c r="AJ13" s="6"/>
      <c r="AK13" s="6"/>
      <c r="AL13" s="6"/>
      <c r="AM13" s="2" t="s">
        <v>43</v>
      </c>
    </row>
    <row r="14" spans="1:39" ht="105" x14ac:dyDescent="0.25">
      <c r="A14" s="2" t="s">
        <v>37</v>
      </c>
      <c r="B14" s="2" t="s">
        <v>38</v>
      </c>
      <c r="C14" s="3">
        <v>1010005</v>
      </c>
      <c r="D14" s="3"/>
      <c r="E14" s="3"/>
      <c r="F14" s="2" t="s">
        <v>68</v>
      </c>
      <c r="G14" s="8" t="s">
        <v>205</v>
      </c>
      <c r="H14" s="2" t="s">
        <v>134</v>
      </c>
      <c r="I14" s="4">
        <v>44105</v>
      </c>
      <c r="J14" s="4">
        <v>73050</v>
      </c>
      <c r="K14" s="22">
        <v>44105</v>
      </c>
      <c r="L14" s="2" t="s">
        <v>119</v>
      </c>
      <c r="M14" s="3">
        <v>13</v>
      </c>
      <c r="N14" s="5" t="s">
        <v>68</v>
      </c>
      <c r="O14" s="6"/>
      <c r="P14" s="5" t="s">
        <v>69</v>
      </c>
      <c r="Q14" s="3">
        <f t="shared" si="0"/>
        <v>59</v>
      </c>
      <c r="R14" s="5" t="s">
        <v>43</v>
      </c>
      <c r="S14" s="5" t="s">
        <v>43</v>
      </c>
      <c r="T14" s="5" t="s">
        <v>43</v>
      </c>
      <c r="U14" s="5" t="s">
        <v>43</v>
      </c>
      <c r="V14" s="5" t="s">
        <v>43</v>
      </c>
      <c r="W14" s="5" t="s">
        <v>43</v>
      </c>
      <c r="X14" s="5" t="s">
        <v>43</v>
      </c>
      <c r="Y14" s="5" t="s">
        <v>50</v>
      </c>
      <c r="Z14" s="5" t="s">
        <v>43</v>
      </c>
      <c r="AA14" s="6"/>
      <c r="AB14" s="3">
        <v>30</v>
      </c>
      <c r="AC14" s="8" t="s">
        <v>205</v>
      </c>
      <c r="AD14" s="8"/>
      <c r="AE14" s="6"/>
      <c r="AF14" s="2" t="s">
        <v>133</v>
      </c>
      <c r="AG14" s="5" t="s">
        <v>111</v>
      </c>
      <c r="AH14" s="6"/>
      <c r="AI14" s="6"/>
      <c r="AJ14" s="6"/>
      <c r="AK14" s="6"/>
      <c r="AL14" s="6"/>
      <c r="AM14" s="2" t="s">
        <v>43</v>
      </c>
    </row>
    <row r="15" spans="1:39" ht="90" x14ac:dyDescent="0.25">
      <c r="A15" s="2" t="s">
        <v>37</v>
      </c>
      <c r="B15" s="2" t="s">
        <v>38</v>
      </c>
      <c r="C15" s="3">
        <v>1010010</v>
      </c>
      <c r="D15" s="3"/>
      <c r="E15" s="3"/>
      <c r="F15" s="12" t="s">
        <v>155</v>
      </c>
      <c r="G15" s="12" t="s">
        <v>160</v>
      </c>
      <c r="H15" s="8" t="s">
        <v>209</v>
      </c>
      <c r="I15" s="4">
        <v>45566</v>
      </c>
      <c r="J15" s="4">
        <v>73050</v>
      </c>
      <c r="K15" s="4">
        <v>45566</v>
      </c>
      <c r="L15" s="2" t="s">
        <v>119</v>
      </c>
      <c r="M15" s="3">
        <v>14</v>
      </c>
      <c r="N15" s="5" t="s">
        <v>70</v>
      </c>
      <c r="O15" s="6"/>
      <c r="P15" s="5" t="s">
        <v>162</v>
      </c>
      <c r="Q15" s="3">
        <f t="shared" si="0"/>
        <v>99</v>
      </c>
      <c r="R15" s="5" t="s">
        <v>43</v>
      </c>
      <c r="S15" s="5" t="s">
        <v>43</v>
      </c>
      <c r="T15" s="5" t="s">
        <v>43</v>
      </c>
      <c r="U15" s="5" t="s">
        <v>43</v>
      </c>
      <c r="V15" s="5" t="s">
        <v>43</v>
      </c>
      <c r="W15" s="5" t="s">
        <v>43</v>
      </c>
      <c r="X15" s="5" t="s">
        <v>43</v>
      </c>
      <c r="Y15" s="5" t="s">
        <v>44</v>
      </c>
      <c r="Z15" s="5" t="s">
        <v>43</v>
      </c>
      <c r="AA15" s="6"/>
      <c r="AB15" s="3">
        <v>30</v>
      </c>
      <c r="AC15" s="12" t="s">
        <v>160</v>
      </c>
      <c r="AD15" s="12"/>
      <c r="AE15" s="6"/>
      <c r="AF15" s="5" t="s">
        <v>171</v>
      </c>
      <c r="AG15" s="6"/>
      <c r="AH15" s="6"/>
      <c r="AI15" s="6"/>
      <c r="AJ15" s="6"/>
      <c r="AK15" s="6"/>
      <c r="AL15" s="6"/>
      <c r="AM15" s="2" t="s">
        <v>43</v>
      </c>
    </row>
    <row r="16" spans="1:39" ht="135" x14ac:dyDescent="0.25">
      <c r="A16" s="2" t="s">
        <v>37</v>
      </c>
      <c r="B16" s="2" t="s">
        <v>71</v>
      </c>
      <c r="C16" s="3">
        <v>1020001</v>
      </c>
      <c r="D16" s="3"/>
      <c r="E16" s="3"/>
      <c r="F16" s="12" t="s">
        <v>150</v>
      </c>
      <c r="G16" s="12" t="s">
        <v>161</v>
      </c>
      <c r="H16" s="8" t="s">
        <v>210</v>
      </c>
      <c r="I16" s="9">
        <v>45566</v>
      </c>
      <c r="J16" s="4">
        <v>73050</v>
      </c>
      <c r="K16" s="9">
        <v>45566</v>
      </c>
      <c r="L16" s="2" t="s">
        <v>119</v>
      </c>
      <c r="M16" s="3">
        <v>15</v>
      </c>
      <c r="N16" s="5" t="s">
        <v>72</v>
      </c>
      <c r="O16" s="6"/>
      <c r="P16" s="5" t="s">
        <v>73</v>
      </c>
      <c r="Q16" s="3">
        <f t="shared" si="0"/>
        <v>66</v>
      </c>
      <c r="R16" s="5" t="s">
        <v>43</v>
      </c>
      <c r="S16" s="5" t="s">
        <v>43</v>
      </c>
      <c r="T16" s="5" t="s">
        <v>43</v>
      </c>
      <c r="U16" s="5" t="s">
        <v>43</v>
      </c>
      <c r="V16" s="5" t="s">
        <v>43</v>
      </c>
      <c r="W16" s="5" t="s">
        <v>43</v>
      </c>
      <c r="X16" s="5" t="s">
        <v>43</v>
      </c>
      <c r="Y16" s="5" t="s">
        <v>50</v>
      </c>
      <c r="Z16" s="5" t="s">
        <v>43</v>
      </c>
      <c r="AA16" s="6"/>
      <c r="AB16" s="3">
        <v>30</v>
      </c>
      <c r="AC16" s="12" t="s">
        <v>161</v>
      </c>
      <c r="AD16" s="12"/>
      <c r="AE16" s="6"/>
      <c r="AF16" s="5" t="s">
        <v>172</v>
      </c>
      <c r="AG16" s="5" t="s">
        <v>74</v>
      </c>
      <c r="AH16" s="6"/>
      <c r="AI16" s="6"/>
      <c r="AJ16" s="6"/>
      <c r="AK16" s="6"/>
      <c r="AL16" s="6"/>
      <c r="AM16" s="2" t="s">
        <v>43</v>
      </c>
    </row>
    <row r="17" spans="1:39" ht="195" x14ac:dyDescent="0.25">
      <c r="A17" s="2" t="s">
        <v>37</v>
      </c>
      <c r="B17" s="2" t="s">
        <v>71</v>
      </c>
      <c r="C17" s="3">
        <v>1020002</v>
      </c>
      <c r="D17" s="3"/>
      <c r="E17" s="3"/>
      <c r="F17" s="12" t="s">
        <v>156</v>
      </c>
      <c r="G17" s="2" t="s">
        <v>75</v>
      </c>
      <c r="H17" s="8" t="s">
        <v>211</v>
      </c>
      <c r="I17" s="9">
        <v>45566</v>
      </c>
      <c r="J17" s="4">
        <v>73050</v>
      </c>
      <c r="K17" s="9">
        <v>45566</v>
      </c>
      <c r="L17" s="2" t="s">
        <v>119</v>
      </c>
      <c r="M17" s="3">
        <v>16</v>
      </c>
      <c r="N17" s="5" t="s">
        <v>72</v>
      </c>
      <c r="O17" s="6"/>
      <c r="P17" s="5" t="s">
        <v>76</v>
      </c>
      <c r="Q17" s="3">
        <f t="shared" si="0"/>
        <v>97</v>
      </c>
      <c r="R17" s="5" t="s">
        <v>43</v>
      </c>
      <c r="S17" s="5" t="s">
        <v>43</v>
      </c>
      <c r="T17" s="5" t="s">
        <v>43</v>
      </c>
      <c r="U17" s="5" t="s">
        <v>43</v>
      </c>
      <c r="V17" s="5" t="s">
        <v>43</v>
      </c>
      <c r="W17" s="5" t="s">
        <v>43</v>
      </c>
      <c r="X17" s="5" t="s">
        <v>43</v>
      </c>
      <c r="Y17" s="5" t="s">
        <v>50</v>
      </c>
      <c r="Z17" s="5" t="s">
        <v>43</v>
      </c>
      <c r="AA17" s="6"/>
      <c r="AB17" s="3">
        <v>30</v>
      </c>
      <c r="AC17" s="32" t="s">
        <v>75</v>
      </c>
      <c r="AD17" s="5"/>
      <c r="AE17" s="6"/>
      <c r="AF17" s="5" t="s">
        <v>173</v>
      </c>
      <c r="AG17" s="5" t="s">
        <v>77</v>
      </c>
      <c r="AH17" s="2" t="s">
        <v>123</v>
      </c>
      <c r="AI17" s="6"/>
      <c r="AJ17" s="6"/>
      <c r="AK17" s="6"/>
      <c r="AL17" s="6"/>
      <c r="AM17" s="2" t="s">
        <v>43</v>
      </c>
    </row>
    <row r="18" spans="1:39" ht="120" x14ac:dyDescent="0.25">
      <c r="A18" s="2" t="s">
        <v>37</v>
      </c>
      <c r="B18" s="2" t="s">
        <v>38</v>
      </c>
      <c r="C18" s="3">
        <v>1010016</v>
      </c>
      <c r="D18" s="3"/>
      <c r="E18" s="3"/>
      <c r="F18" s="12" t="s">
        <v>149</v>
      </c>
      <c r="G18" s="2" t="s">
        <v>78</v>
      </c>
      <c r="H18" s="2" t="s">
        <v>112</v>
      </c>
      <c r="I18" s="4">
        <v>43040</v>
      </c>
      <c r="J18" s="4">
        <v>73050</v>
      </c>
      <c r="K18" s="4">
        <v>43040</v>
      </c>
      <c r="L18" s="2" t="s">
        <v>119</v>
      </c>
      <c r="M18" s="3">
        <v>17</v>
      </c>
      <c r="N18" s="7" t="s">
        <v>79</v>
      </c>
      <c r="O18" s="7"/>
      <c r="P18" s="7" t="s">
        <v>80</v>
      </c>
      <c r="Q18" s="3">
        <f t="shared" si="0"/>
        <v>92</v>
      </c>
      <c r="R18" s="2" t="s">
        <v>43</v>
      </c>
      <c r="S18" s="2" t="s">
        <v>43</v>
      </c>
      <c r="T18" s="2" t="s">
        <v>43</v>
      </c>
      <c r="U18" s="2" t="s">
        <v>43</v>
      </c>
      <c r="V18" s="2" t="s">
        <v>43</v>
      </c>
      <c r="W18" s="2" t="s">
        <v>43</v>
      </c>
      <c r="X18" s="2" t="s">
        <v>43</v>
      </c>
      <c r="Y18" s="5" t="s">
        <v>50</v>
      </c>
      <c r="Z18" s="5" t="s">
        <v>43</v>
      </c>
      <c r="AA18" s="6"/>
      <c r="AB18" s="3">
        <v>30</v>
      </c>
      <c r="AC18" s="7" t="s">
        <v>78</v>
      </c>
      <c r="AD18" s="7"/>
      <c r="AE18" s="6"/>
      <c r="AF18" s="2" t="s">
        <v>174</v>
      </c>
      <c r="AG18" s="2"/>
      <c r="AH18" s="23"/>
      <c r="AI18" s="6"/>
      <c r="AJ18" s="6"/>
      <c r="AK18" s="6"/>
      <c r="AL18" s="6"/>
      <c r="AM18" s="2" t="s">
        <v>43</v>
      </c>
    </row>
    <row r="19" spans="1:39" ht="105" x14ac:dyDescent="0.25">
      <c r="A19" s="2" t="s">
        <v>37</v>
      </c>
      <c r="B19" s="2" t="s">
        <v>38</v>
      </c>
      <c r="C19" s="3">
        <v>1010014</v>
      </c>
      <c r="D19" s="3"/>
      <c r="E19" s="3"/>
      <c r="F19" s="12" t="s">
        <v>153</v>
      </c>
      <c r="G19" s="2" t="s">
        <v>81</v>
      </c>
      <c r="H19" s="8" t="s">
        <v>212</v>
      </c>
      <c r="I19" s="4">
        <v>45566</v>
      </c>
      <c r="J19" s="4">
        <v>73050</v>
      </c>
      <c r="K19" s="4">
        <v>45566</v>
      </c>
      <c r="L19" s="2" t="s">
        <v>119</v>
      </c>
      <c r="M19" s="3">
        <v>18</v>
      </c>
      <c r="N19" s="16" t="s">
        <v>82</v>
      </c>
      <c r="O19" s="7"/>
      <c r="P19" s="7" t="s">
        <v>83</v>
      </c>
      <c r="Q19" s="3">
        <f t="shared" si="0"/>
        <v>98</v>
      </c>
      <c r="R19" s="2" t="s">
        <v>43</v>
      </c>
      <c r="S19" s="2" t="s">
        <v>43</v>
      </c>
      <c r="T19" s="2" t="s">
        <v>43</v>
      </c>
      <c r="U19" s="2" t="s">
        <v>43</v>
      </c>
      <c r="V19" s="2" t="s">
        <v>43</v>
      </c>
      <c r="W19" s="2" t="s">
        <v>43</v>
      </c>
      <c r="X19" s="2" t="s">
        <v>43</v>
      </c>
      <c r="Y19" s="5" t="s">
        <v>50</v>
      </c>
      <c r="Z19" s="5" t="s">
        <v>43</v>
      </c>
      <c r="AA19" s="6"/>
      <c r="AB19" s="3">
        <v>30</v>
      </c>
      <c r="AC19" s="7" t="s">
        <v>84</v>
      </c>
      <c r="AD19" s="7"/>
      <c r="AE19" s="6"/>
      <c r="AF19" s="2" t="s">
        <v>176</v>
      </c>
      <c r="AG19" s="2"/>
      <c r="AH19" s="6"/>
      <c r="AI19" s="6"/>
      <c r="AJ19" s="6"/>
      <c r="AK19" s="6"/>
      <c r="AL19" s="6"/>
      <c r="AM19" s="2" t="s">
        <v>43</v>
      </c>
    </row>
    <row r="20" spans="1:39" ht="105" x14ac:dyDescent="0.25">
      <c r="A20" s="2" t="s">
        <v>37</v>
      </c>
      <c r="B20" s="2" t="s">
        <v>38</v>
      </c>
      <c r="C20" s="3">
        <v>1010015</v>
      </c>
      <c r="D20" s="3"/>
      <c r="E20" s="3"/>
      <c r="F20" s="12" t="s">
        <v>154</v>
      </c>
      <c r="G20" s="2" t="s">
        <v>85</v>
      </c>
      <c r="H20" s="8" t="s">
        <v>212</v>
      </c>
      <c r="I20" s="4">
        <v>45566</v>
      </c>
      <c r="J20" s="4">
        <v>73050</v>
      </c>
      <c r="K20" s="4">
        <v>45566</v>
      </c>
      <c r="L20" s="2" t="s">
        <v>119</v>
      </c>
      <c r="M20" s="3">
        <v>19</v>
      </c>
      <c r="N20" s="16" t="s">
        <v>82</v>
      </c>
      <c r="O20" s="7"/>
      <c r="P20" s="7" t="s">
        <v>86</v>
      </c>
      <c r="Q20" s="3">
        <f t="shared" si="0"/>
        <v>90</v>
      </c>
      <c r="R20" s="2" t="s">
        <v>43</v>
      </c>
      <c r="S20" s="2" t="s">
        <v>43</v>
      </c>
      <c r="T20" s="2" t="s">
        <v>43</v>
      </c>
      <c r="U20" s="2" t="s">
        <v>43</v>
      </c>
      <c r="V20" s="2" t="s">
        <v>43</v>
      </c>
      <c r="W20" s="2" t="s">
        <v>43</v>
      </c>
      <c r="X20" s="2" t="s">
        <v>43</v>
      </c>
      <c r="Y20" s="5" t="s">
        <v>50</v>
      </c>
      <c r="Z20" s="5" t="s">
        <v>43</v>
      </c>
      <c r="AA20" s="6"/>
      <c r="AB20" s="3">
        <v>30</v>
      </c>
      <c r="AC20" s="7" t="s">
        <v>85</v>
      </c>
      <c r="AD20" s="7"/>
      <c r="AE20" s="6"/>
      <c r="AF20" s="2" t="s">
        <v>175</v>
      </c>
      <c r="AG20" s="2"/>
      <c r="AH20" s="2"/>
      <c r="AI20" s="6"/>
      <c r="AJ20" s="6"/>
      <c r="AK20" s="6"/>
      <c r="AL20" s="6"/>
      <c r="AM20" s="2" t="s">
        <v>43</v>
      </c>
    </row>
    <row r="21" spans="1:39" ht="105" x14ac:dyDescent="0.25">
      <c r="A21" s="2" t="s">
        <v>37</v>
      </c>
      <c r="B21" s="2" t="s">
        <v>97</v>
      </c>
      <c r="C21" s="3">
        <v>1030001</v>
      </c>
      <c r="D21" s="3"/>
      <c r="E21" s="3"/>
      <c r="F21" s="2" t="s">
        <v>87</v>
      </c>
      <c r="G21" s="5" t="s">
        <v>122</v>
      </c>
      <c r="H21" s="8" t="s">
        <v>213</v>
      </c>
      <c r="I21" s="9">
        <v>45566</v>
      </c>
      <c r="J21" s="4">
        <v>73050</v>
      </c>
      <c r="K21" s="9">
        <v>45566</v>
      </c>
      <c r="L21" s="2" t="s">
        <v>119</v>
      </c>
      <c r="M21" s="3">
        <v>20</v>
      </c>
      <c r="N21" s="16" t="s">
        <v>82</v>
      </c>
      <c r="O21" s="13"/>
      <c r="P21" s="16" t="s">
        <v>121</v>
      </c>
      <c r="Q21" s="3">
        <f t="shared" si="0"/>
        <v>88</v>
      </c>
      <c r="R21" s="16" t="s">
        <v>88</v>
      </c>
      <c r="S21" s="16" t="s">
        <v>88</v>
      </c>
      <c r="T21" s="16" t="s">
        <v>43</v>
      </c>
      <c r="U21" s="16" t="s">
        <v>88</v>
      </c>
      <c r="V21" s="16" t="s">
        <v>88</v>
      </c>
      <c r="W21" s="16" t="s">
        <v>88</v>
      </c>
      <c r="X21" s="16" t="s">
        <v>88</v>
      </c>
      <c r="Y21" s="16" t="s">
        <v>50</v>
      </c>
      <c r="Z21" s="5" t="s">
        <v>43</v>
      </c>
      <c r="AA21" s="13"/>
      <c r="AB21" s="15">
        <v>30</v>
      </c>
      <c r="AC21" s="5" t="s">
        <v>122</v>
      </c>
      <c r="AD21" s="5"/>
      <c r="AE21" s="13"/>
      <c r="AF21" s="16" t="s">
        <v>145</v>
      </c>
      <c r="AG21" s="13"/>
      <c r="AH21" s="13"/>
      <c r="AI21" s="13"/>
      <c r="AJ21" s="13"/>
      <c r="AK21" s="13"/>
      <c r="AL21" s="13"/>
      <c r="AM21" s="16" t="s">
        <v>43</v>
      </c>
    </row>
    <row r="22" spans="1:39" ht="60" x14ac:dyDescent="0.25">
      <c r="A22" s="2" t="s">
        <v>37</v>
      </c>
      <c r="B22" s="2" t="s">
        <v>38</v>
      </c>
      <c r="C22" s="3">
        <v>1010020</v>
      </c>
      <c r="D22" s="3"/>
      <c r="E22" s="3"/>
      <c r="F22" s="12" t="s">
        <v>181</v>
      </c>
      <c r="G22" s="17" t="s">
        <v>185</v>
      </c>
      <c r="H22" s="12" t="s">
        <v>182</v>
      </c>
      <c r="I22" s="4">
        <v>45108</v>
      </c>
      <c r="J22" s="4">
        <v>73050</v>
      </c>
      <c r="K22" s="4">
        <v>45108</v>
      </c>
      <c r="L22" s="2" t="s">
        <v>119</v>
      </c>
      <c r="M22" s="3">
        <v>21</v>
      </c>
      <c r="N22" s="5" t="s">
        <v>191</v>
      </c>
      <c r="O22" s="6"/>
      <c r="P22" s="2" t="s">
        <v>193</v>
      </c>
      <c r="Q22" s="3">
        <f t="shared" si="0"/>
        <v>87</v>
      </c>
      <c r="R22" s="2" t="s">
        <v>43</v>
      </c>
      <c r="S22" s="2" t="s">
        <v>43</v>
      </c>
      <c r="T22" s="2" t="s">
        <v>43</v>
      </c>
      <c r="U22" s="2" t="s">
        <v>43</v>
      </c>
      <c r="V22" s="2" t="s">
        <v>43</v>
      </c>
      <c r="W22" s="2" t="s">
        <v>43</v>
      </c>
      <c r="X22" s="2" t="s">
        <v>43</v>
      </c>
      <c r="Y22" s="5" t="s">
        <v>50</v>
      </c>
      <c r="Z22" s="5" t="s">
        <v>43</v>
      </c>
      <c r="AA22" s="6"/>
      <c r="AB22" s="3">
        <v>30</v>
      </c>
      <c r="AC22" s="17" t="s">
        <v>185</v>
      </c>
      <c r="AD22" s="2"/>
      <c r="AE22" s="6"/>
      <c r="AF22" s="2" t="s">
        <v>186</v>
      </c>
      <c r="AG22" s="2"/>
      <c r="AH22" s="6"/>
      <c r="AI22" s="6"/>
      <c r="AJ22" s="6"/>
      <c r="AK22" s="6"/>
      <c r="AL22" s="6"/>
      <c r="AM22" s="2" t="s">
        <v>43</v>
      </c>
    </row>
    <row r="23" spans="1:39" ht="90" x14ac:dyDescent="0.25">
      <c r="A23" s="2" t="s">
        <v>37</v>
      </c>
      <c r="B23" s="2" t="s">
        <v>38</v>
      </c>
      <c r="C23" s="3">
        <v>1010021</v>
      </c>
      <c r="D23" s="3"/>
      <c r="E23" s="3"/>
      <c r="F23" s="12" t="s">
        <v>202</v>
      </c>
      <c r="G23" s="12" t="s">
        <v>183</v>
      </c>
      <c r="H23" s="12" t="s">
        <v>184</v>
      </c>
      <c r="I23" s="4">
        <v>45108</v>
      </c>
      <c r="J23" s="4">
        <v>73050</v>
      </c>
      <c r="K23" s="4">
        <v>45108</v>
      </c>
      <c r="L23" s="2" t="s">
        <v>119</v>
      </c>
      <c r="M23" s="3">
        <v>22</v>
      </c>
      <c r="N23" s="5" t="s">
        <v>192</v>
      </c>
      <c r="O23" s="6"/>
      <c r="P23" s="2" t="s">
        <v>194</v>
      </c>
      <c r="Q23" s="3">
        <f t="shared" si="0"/>
        <v>71</v>
      </c>
      <c r="R23" s="2" t="s">
        <v>43</v>
      </c>
      <c r="S23" s="2" t="s">
        <v>43</v>
      </c>
      <c r="T23" s="2" t="s">
        <v>43</v>
      </c>
      <c r="U23" s="2" t="s">
        <v>43</v>
      </c>
      <c r="V23" s="2" t="s">
        <v>43</v>
      </c>
      <c r="W23" s="2" t="s">
        <v>43</v>
      </c>
      <c r="X23" s="2" t="s">
        <v>43</v>
      </c>
      <c r="Y23" s="5" t="s">
        <v>50</v>
      </c>
      <c r="Z23" s="5" t="s">
        <v>43</v>
      </c>
      <c r="AA23" s="6"/>
      <c r="AB23" s="3">
        <v>30</v>
      </c>
      <c r="AC23" s="12" t="s">
        <v>183</v>
      </c>
      <c r="AD23" s="2"/>
      <c r="AE23" s="6"/>
      <c r="AF23" s="2" t="s">
        <v>198</v>
      </c>
      <c r="AG23" s="2"/>
      <c r="AH23" s="6"/>
      <c r="AI23" s="6"/>
      <c r="AJ23" s="6"/>
      <c r="AK23" s="6"/>
      <c r="AL23" s="6"/>
      <c r="AM23" s="2" t="s">
        <v>43</v>
      </c>
    </row>
    <row r="24" spans="1:39" ht="45" x14ac:dyDescent="0.25">
      <c r="A24" s="2" t="s">
        <v>37</v>
      </c>
      <c r="B24" s="2" t="s">
        <v>38</v>
      </c>
      <c r="C24" s="3">
        <v>1010</v>
      </c>
      <c r="D24" s="3"/>
      <c r="E24" s="3"/>
      <c r="F24" s="8" t="s">
        <v>113</v>
      </c>
      <c r="G24" s="2" t="s">
        <v>90</v>
      </c>
      <c r="H24" s="12" t="s">
        <v>214</v>
      </c>
      <c r="I24" s="9">
        <v>45566</v>
      </c>
      <c r="J24" s="4">
        <v>73050</v>
      </c>
      <c r="K24" s="14">
        <v>45566</v>
      </c>
      <c r="L24" s="2" t="s">
        <v>119</v>
      </c>
      <c r="M24" s="3">
        <v>23</v>
      </c>
      <c r="N24" s="2" t="s">
        <v>91</v>
      </c>
      <c r="O24" s="6"/>
      <c r="P24" s="8" t="s">
        <v>90</v>
      </c>
      <c r="Q24" s="3">
        <f t="shared" si="0"/>
        <v>38</v>
      </c>
      <c r="R24" s="5" t="s">
        <v>43</v>
      </c>
      <c r="S24" s="5" t="s">
        <v>43</v>
      </c>
      <c r="T24" s="5" t="s">
        <v>43</v>
      </c>
      <c r="U24" s="5" t="s">
        <v>43</v>
      </c>
      <c r="V24" s="5" t="s">
        <v>43</v>
      </c>
      <c r="W24" s="5" t="s">
        <v>43</v>
      </c>
      <c r="X24" s="5" t="s">
        <v>43</v>
      </c>
      <c r="Y24" s="5" t="s">
        <v>50</v>
      </c>
      <c r="Z24" s="5" t="s">
        <v>43</v>
      </c>
      <c r="AA24" s="6"/>
      <c r="AB24" s="3">
        <v>30</v>
      </c>
      <c r="AC24" s="8" t="s">
        <v>90</v>
      </c>
      <c r="AD24" s="8"/>
      <c r="AE24" s="6"/>
      <c r="AF24" s="6"/>
      <c r="AG24" s="6"/>
      <c r="AH24" s="6"/>
      <c r="AI24" s="6"/>
      <c r="AJ24" s="6"/>
      <c r="AK24" s="6"/>
      <c r="AL24" s="6"/>
      <c r="AM24" s="2" t="s">
        <v>43</v>
      </c>
    </row>
    <row r="25" spans="1:39" ht="45" x14ac:dyDescent="0.25">
      <c r="A25" s="2" t="s">
        <v>37</v>
      </c>
      <c r="B25" s="2" t="s">
        <v>38</v>
      </c>
      <c r="C25" s="3">
        <v>1015</v>
      </c>
      <c r="D25" s="3"/>
      <c r="E25" s="3"/>
      <c r="F25" s="8" t="s">
        <v>89</v>
      </c>
      <c r="G25" s="2" t="s">
        <v>92</v>
      </c>
      <c r="H25" s="27"/>
      <c r="I25" s="4">
        <v>42522</v>
      </c>
      <c r="J25" s="4">
        <v>73050</v>
      </c>
      <c r="K25" s="4">
        <v>42522</v>
      </c>
      <c r="L25" s="2" t="s">
        <v>119</v>
      </c>
      <c r="M25" s="3">
        <v>24</v>
      </c>
      <c r="N25" s="2" t="s">
        <v>91</v>
      </c>
      <c r="O25" s="6"/>
      <c r="P25" s="8" t="s">
        <v>92</v>
      </c>
      <c r="Q25" s="3">
        <f t="shared" si="0"/>
        <v>54</v>
      </c>
      <c r="R25" s="5" t="s">
        <v>43</v>
      </c>
      <c r="S25" s="5" t="s">
        <v>43</v>
      </c>
      <c r="T25" s="5" t="s">
        <v>43</v>
      </c>
      <c r="U25" s="5" t="s">
        <v>43</v>
      </c>
      <c r="V25" s="5" t="s">
        <v>43</v>
      </c>
      <c r="W25" s="5" t="s">
        <v>43</v>
      </c>
      <c r="X25" s="5" t="s">
        <v>43</v>
      </c>
      <c r="Y25" s="5" t="s">
        <v>50</v>
      </c>
      <c r="Z25" s="5" t="s">
        <v>43</v>
      </c>
      <c r="AA25" s="6"/>
      <c r="AB25" s="15">
        <v>30</v>
      </c>
      <c r="AC25" s="8" t="s">
        <v>92</v>
      </c>
      <c r="AD25" s="8"/>
      <c r="AE25" s="6"/>
      <c r="AF25" s="6"/>
      <c r="AG25" s="6"/>
      <c r="AH25" s="6"/>
      <c r="AI25" s="6"/>
      <c r="AJ25" s="6"/>
      <c r="AK25" s="6"/>
      <c r="AL25" s="6"/>
      <c r="AM25" s="2" t="s">
        <v>43</v>
      </c>
    </row>
    <row r="26" spans="1:39" ht="45" x14ac:dyDescent="0.25">
      <c r="A26" s="2" t="s">
        <v>37</v>
      </c>
      <c r="B26" s="2" t="s">
        <v>71</v>
      </c>
      <c r="C26" s="3">
        <v>1020</v>
      </c>
      <c r="D26" s="3"/>
      <c r="E26" s="3"/>
      <c r="F26" s="8" t="s">
        <v>93</v>
      </c>
      <c r="G26" s="2" t="s">
        <v>94</v>
      </c>
      <c r="H26" s="12" t="s">
        <v>214</v>
      </c>
      <c r="I26" s="9">
        <v>45566</v>
      </c>
      <c r="J26" s="4">
        <v>73050</v>
      </c>
      <c r="K26" s="14">
        <v>45566</v>
      </c>
      <c r="L26" s="2" t="s">
        <v>119</v>
      </c>
      <c r="M26" s="3">
        <v>25</v>
      </c>
      <c r="N26" s="2" t="s">
        <v>91</v>
      </c>
      <c r="O26" s="6"/>
      <c r="P26" s="8" t="s">
        <v>94</v>
      </c>
      <c r="Q26" s="3">
        <f t="shared" si="0"/>
        <v>18</v>
      </c>
      <c r="R26" s="5" t="s">
        <v>43</v>
      </c>
      <c r="S26" s="5" t="s">
        <v>43</v>
      </c>
      <c r="T26" s="5" t="s">
        <v>43</v>
      </c>
      <c r="U26" s="5" t="s">
        <v>43</v>
      </c>
      <c r="V26" s="5" t="s">
        <v>43</v>
      </c>
      <c r="W26" s="5" t="s">
        <v>43</v>
      </c>
      <c r="X26" s="5" t="s">
        <v>43</v>
      </c>
      <c r="Y26" s="5" t="s">
        <v>50</v>
      </c>
      <c r="Z26" s="5" t="s">
        <v>43</v>
      </c>
      <c r="AA26" s="6"/>
      <c r="AB26" s="3">
        <v>30</v>
      </c>
      <c r="AC26" s="8" t="s">
        <v>94</v>
      </c>
      <c r="AD26" s="8"/>
      <c r="AE26" s="6"/>
      <c r="AF26" s="6"/>
      <c r="AG26" s="6"/>
      <c r="AH26" s="6"/>
      <c r="AI26" s="6"/>
      <c r="AJ26" s="6"/>
      <c r="AK26" s="6"/>
      <c r="AL26" s="6"/>
      <c r="AM26" s="2" t="s">
        <v>43</v>
      </c>
    </row>
    <row r="27" spans="1:39" ht="30" x14ac:dyDescent="0.25">
      <c r="A27" s="2" t="s">
        <v>37</v>
      </c>
      <c r="B27" s="2" t="s">
        <v>71</v>
      </c>
      <c r="C27" s="3">
        <v>1025</v>
      </c>
      <c r="D27" s="3"/>
      <c r="E27" s="3"/>
      <c r="F27" s="8" t="s">
        <v>95</v>
      </c>
      <c r="G27" s="2" t="s">
        <v>96</v>
      </c>
      <c r="H27" s="2"/>
      <c r="I27" s="4">
        <v>42522</v>
      </c>
      <c r="J27" s="4">
        <v>73050</v>
      </c>
      <c r="K27" s="4">
        <v>42522</v>
      </c>
      <c r="L27" s="2" t="s">
        <v>119</v>
      </c>
      <c r="M27" s="3">
        <v>26</v>
      </c>
      <c r="N27" s="2" t="s">
        <v>91</v>
      </c>
      <c r="O27" s="6"/>
      <c r="P27" s="8" t="s">
        <v>96</v>
      </c>
      <c r="Q27" s="3">
        <f t="shared" si="0"/>
        <v>34</v>
      </c>
      <c r="R27" s="5" t="s">
        <v>43</v>
      </c>
      <c r="S27" s="5" t="s">
        <v>43</v>
      </c>
      <c r="T27" s="5" t="s">
        <v>43</v>
      </c>
      <c r="U27" s="5" t="s">
        <v>43</v>
      </c>
      <c r="V27" s="5" t="s">
        <v>43</v>
      </c>
      <c r="W27" s="5" t="s">
        <v>43</v>
      </c>
      <c r="X27" s="5" t="s">
        <v>43</v>
      </c>
      <c r="Y27" s="5" t="s">
        <v>50</v>
      </c>
      <c r="Z27" s="5" t="s">
        <v>43</v>
      </c>
      <c r="AA27" s="6"/>
      <c r="AB27" s="3">
        <v>30</v>
      </c>
      <c r="AC27" s="8" t="s">
        <v>96</v>
      </c>
      <c r="AD27" s="8"/>
      <c r="AE27" s="6"/>
      <c r="AF27" s="6"/>
      <c r="AG27" s="6"/>
      <c r="AH27" s="6"/>
      <c r="AI27" s="6"/>
      <c r="AJ27" s="6"/>
      <c r="AK27" s="6"/>
      <c r="AL27" s="6"/>
      <c r="AM27" s="2" t="s">
        <v>43</v>
      </c>
    </row>
    <row r="28" spans="1:39" ht="45" x14ac:dyDescent="0.25">
      <c r="A28" s="2" t="s">
        <v>37</v>
      </c>
      <c r="B28" s="2" t="s">
        <v>97</v>
      </c>
      <c r="C28" s="3">
        <v>1030</v>
      </c>
      <c r="D28" s="3"/>
      <c r="E28" s="3"/>
      <c r="F28" s="8" t="s">
        <v>98</v>
      </c>
      <c r="G28" s="2" t="s">
        <v>99</v>
      </c>
      <c r="H28" s="12" t="s">
        <v>214</v>
      </c>
      <c r="I28" s="9">
        <v>45566</v>
      </c>
      <c r="J28" s="4">
        <v>73050</v>
      </c>
      <c r="K28" s="14">
        <v>45566</v>
      </c>
      <c r="L28" s="2" t="s">
        <v>119</v>
      </c>
      <c r="M28" s="3">
        <v>27</v>
      </c>
      <c r="N28" s="2" t="s">
        <v>91</v>
      </c>
      <c r="O28" s="6"/>
      <c r="P28" s="8" t="s">
        <v>99</v>
      </c>
      <c r="Q28" s="3">
        <f t="shared" si="0"/>
        <v>32</v>
      </c>
      <c r="R28" s="5" t="s">
        <v>43</v>
      </c>
      <c r="S28" s="5" t="s">
        <v>43</v>
      </c>
      <c r="T28" s="5" t="s">
        <v>43</v>
      </c>
      <c r="U28" s="5" t="s">
        <v>43</v>
      </c>
      <c r="V28" s="5" t="s">
        <v>43</v>
      </c>
      <c r="W28" s="5" t="s">
        <v>43</v>
      </c>
      <c r="X28" s="5" t="s">
        <v>43</v>
      </c>
      <c r="Y28" s="5" t="s">
        <v>50</v>
      </c>
      <c r="Z28" s="5" t="s">
        <v>43</v>
      </c>
      <c r="AA28" s="6"/>
      <c r="AB28" s="3">
        <v>30</v>
      </c>
      <c r="AC28" s="8" t="s">
        <v>99</v>
      </c>
      <c r="AD28" s="8"/>
      <c r="AE28" s="6"/>
      <c r="AF28" s="6"/>
      <c r="AG28" s="6"/>
      <c r="AH28" s="6"/>
      <c r="AI28" s="6"/>
      <c r="AJ28" s="6"/>
      <c r="AK28" s="6"/>
      <c r="AL28" s="6"/>
      <c r="AM28" s="2" t="s">
        <v>43</v>
      </c>
    </row>
    <row r="29" spans="1:39" ht="45" x14ac:dyDescent="0.25">
      <c r="A29" s="2" t="s">
        <v>37</v>
      </c>
      <c r="B29" s="2" t="s">
        <v>97</v>
      </c>
      <c r="C29" s="3">
        <v>1035</v>
      </c>
      <c r="D29" s="3"/>
      <c r="E29" s="3"/>
      <c r="F29" s="8" t="s">
        <v>100</v>
      </c>
      <c r="G29" s="2" t="s">
        <v>101</v>
      </c>
      <c r="H29" s="2"/>
      <c r="I29" s="4">
        <v>42522</v>
      </c>
      <c r="J29" s="4">
        <v>73050</v>
      </c>
      <c r="K29" s="4">
        <v>42522</v>
      </c>
      <c r="L29" s="2" t="s">
        <v>119</v>
      </c>
      <c r="M29" s="3">
        <v>28</v>
      </c>
      <c r="N29" s="2" t="s">
        <v>91</v>
      </c>
      <c r="O29" s="6"/>
      <c r="P29" s="8" t="s">
        <v>101</v>
      </c>
      <c r="Q29" s="3">
        <f t="shared" si="0"/>
        <v>48</v>
      </c>
      <c r="R29" s="5" t="s">
        <v>43</v>
      </c>
      <c r="S29" s="5" t="s">
        <v>43</v>
      </c>
      <c r="T29" s="5" t="s">
        <v>43</v>
      </c>
      <c r="U29" s="5" t="s">
        <v>43</v>
      </c>
      <c r="V29" s="5" t="s">
        <v>43</v>
      </c>
      <c r="W29" s="5" t="s">
        <v>43</v>
      </c>
      <c r="X29" s="5" t="s">
        <v>43</v>
      </c>
      <c r="Y29" s="5" t="s">
        <v>50</v>
      </c>
      <c r="Z29" s="5" t="s">
        <v>43</v>
      </c>
      <c r="AA29" s="6"/>
      <c r="AB29" s="3">
        <v>30</v>
      </c>
      <c r="AC29" s="8" t="s">
        <v>101</v>
      </c>
      <c r="AD29" s="8"/>
      <c r="AE29" s="6"/>
      <c r="AF29" s="6"/>
      <c r="AG29" s="6"/>
      <c r="AH29" s="6"/>
      <c r="AI29" s="6"/>
      <c r="AJ29" s="6"/>
      <c r="AK29" s="6"/>
      <c r="AL29" s="6"/>
      <c r="AM29" s="2" t="s">
        <v>43</v>
      </c>
    </row>
    <row r="30" spans="1:39" ht="45" x14ac:dyDescent="0.25">
      <c r="A30" s="2" t="s">
        <v>37</v>
      </c>
      <c r="B30" s="2" t="s">
        <v>53</v>
      </c>
      <c r="C30" s="3">
        <v>1040</v>
      </c>
      <c r="D30" s="3"/>
      <c r="E30" s="3"/>
      <c r="F30" s="8" t="s">
        <v>102</v>
      </c>
      <c r="G30" s="2" t="s">
        <v>103</v>
      </c>
      <c r="H30" s="12" t="s">
        <v>214</v>
      </c>
      <c r="I30" s="9">
        <v>45566</v>
      </c>
      <c r="J30" s="4">
        <v>73050</v>
      </c>
      <c r="K30" s="14">
        <v>45566</v>
      </c>
      <c r="L30" s="2" t="s">
        <v>119</v>
      </c>
      <c r="M30" s="3">
        <v>29</v>
      </c>
      <c r="N30" s="2" t="s">
        <v>91</v>
      </c>
      <c r="O30" s="6"/>
      <c r="P30" s="8" t="s">
        <v>103</v>
      </c>
      <c r="Q30" s="3">
        <f t="shared" si="0"/>
        <v>30</v>
      </c>
      <c r="R30" s="5" t="s">
        <v>43</v>
      </c>
      <c r="S30" s="5" t="s">
        <v>43</v>
      </c>
      <c r="T30" s="5" t="s">
        <v>43</v>
      </c>
      <c r="U30" s="5" t="s">
        <v>43</v>
      </c>
      <c r="V30" s="5" t="s">
        <v>43</v>
      </c>
      <c r="W30" s="5" t="s">
        <v>43</v>
      </c>
      <c r="X30" s="5" t="s">
        <v>43</v>
      </c>
      <c r="Y30" s="5" t="s">
        <v>50</v>
      </c>
      <c r="Z30" s="5" t="s">
        <v>43</v>
      </c>
      <c r="AA30" s="6"/>
      <c r="AB30" s="3">
        <v>30</v>
      </c>
      <c r="AC30" s="8" t="s">
        <v>103</v>
      </c>
      <c r="AD30" s="8"/>
      <c r="AE30" s="6"/>
      <c r="AF30" s="6"/>
      <c r="AG30" s="6"/>
      <c r="AH30" s="6"/>
      <c r="AI30" s="6"/>
      <c r="AJ30" s="6"/>
      <c r="AK30" s="6"/>
      <c r="AL30" s="6"/>
      <c r="AM30" s="2" t="s">
        <v>43</v>
      </c>
    </row>
    <row r="31" spans="1:39" ht="30" x14ac:dyDescent="0.25">
      <c r="A31" s="2" t="s">
        <v>37</v>
      </c>
      <c r="B31" s="2" t="s">
        <v>53</v>
      </c>
      <c r="C31" s="3">
        <v>1045</v>
      </c>
      <c r="D31" s="3"/>
      <c r="E31" s="3"/>
      <c r="F31" s="8" t="s">
        <v>104</v>
      </c>
      <c r="G31" s="2" t="s">
        <v>105</v>
      </c>
      <c r="H31" s="2"/>
      <c r="I31" s="4">
        <v>42522</v>
      </c>
      <c r="J31" s="4">
        <v>73050</v>
      </c>
      <c r="K31" s="4">
        <v>42522</v>
      </c>
      <c r="L31" s="2" t="s">
        <v>119</v>
      </c>
      <c r="M31" s="3">
        <v>30</v>
      </c>
      <c r="N31" s="2" t="s">
        <v>91</v>
      </c>
      <c r="O31" s="6"/>
      <c r="P31" s="8" t="s">
        <v>105</v>
      </c>
      <c r="Q31" s="3">
        <f t="shared" si="0"/>
        <v>46</v>
      </c>
      <c r="R31" s="5" t="s">
        <v>43</v>
      </c>
      <c r="S31" s="5" t="s">
        <v>43</v>
      </c>
      <c r="T31" s="5" t="s">
        <v>43</v>
      </c>
      <c r="U31" s="5" t="s">
        <v>43</v>
      </c>
      <c r="V31" s="5" t="s">
        <v>43</v>
      </c>
      <c r="W31" s="5" t="s">
        <v>43</v>
      </c>
      <c r="X31" s="5" t="s">
        <v>43</v>
      </c>
      <c r="Y31" s="5" t="s">
        <v>50</v>
      </c>
      <c r="Z31" s="5" t="s">
        <v>43</v>
      </c>
      <c r="AA31" s="6"/>
      <c r="AB31" s="3">
        <v>30</v>
      </c>
      <c r="AC31" s="8" t="s">
        <v>105</v>
      </c>
      <c r="AD31" s="8"/>
      <c r="AE31" s="6"/>
      <c r="AF31" s="6"/>
      <c r="AG31" s="6"/>
      <c r="AH31" s="6"/>
      <c r="AI31" s="6"/>
      <c r="AJ31" s="6"/>
      <c r="AK31" s="6"/>
      <c r="AL31" s="6"/>
      <c r="AM31" s="2" t="s">
        <v>43</v>
      </c>
    </row>
    <row r="32" spans="1:39" ht="75" x14ac:dyDescent="0.25">
      <c r="A32" s="2" t="s">
        <v>37</v>
      </c>
      <c r="B32" s="2" t="s">
        <v>106</v>
      </c>
      <c r="C32" s="3">
        <v>1050</v>
      </c>
      <c r="D32" s="3"/>
      <c r="E32" s="3"/>
      <c r="F32" s="8" t="s">
        <v>107</v>
      </c>
      <c r="G32" s="2" t="s">
        <v>108</v>
      </c>
      <c r="H32" s="12" t="s">
        <v>215</v>
      </c>
      <c r="I32" s="9">
        <v>45566</v>
      </c>
      <c r="J32" s="4">
        <v>73050</v>
      </c>
      <c r="K32" s="14">
        <v>45566</v>
      </c>
      <c r="L32" s="2" t="s">
        <v>119</v>
      </c>
      <c r="M32" s="3">
        <v>31</v>
      </c>
      <c r="N32" s="2" t="s">
        <v>91</v>
      </c>
      <c r="O32" s="6"/>
      <c r="P32" s="8" t="s">
        <v>108</v>
      </c>
      <c r="Q32" s="3">
        <f t="shared" si="0"/>
        <v>61</v>
      </c>
      <c r="R32" s="5" t="s">
        <v>43</v>
      </c>
      <c r="S32" s="5" t="s">
        <v>43</v>
      </c>
      <c r="T32" s="5" t="s">
        <v>43</v>
      </c>
      <c r="U32" s="5" t="s">
        <v>43</v>
      </c>
      <c r="V32" s="5" t="s">
        <v>43</v>
      </c>
      <c r="W32" s="5" t="s">
        <v>43</v>
      </c>
      <c r="X32" s="5" t="s">
        <v>43</v>
      </c>
      <c r="Y32" s="5" t="s">
        <v>50</v>
      </c>
      <c r="Z32" s="5" t="s">
        <v>43</v>
      </c>
      <c r="AA32" s="6"/>
      <c r="AB32" s="3">
        <v>30</v>
      </c>
      <c r="AC32" s="8" t="s">
        <v>108</v>
      </c>
      <c r="AD32" s="8"/>
      <c r="AE32" s="6"/>
      <c r="AF32" s="6"/>
      <c r="AG32" s="6"/>
      <c r="AH32" s="6"/>
      <c r="AI32" s="6"/>
      <c r="AJ32" s="6"/>
      <c r="AK32" s="6"/>
      <c r="AL32" s="6"/>
      <c r="AM32" s="2" t="s">
        <v>43</v>
      </c>
    </row>
    <row r="33" spans="1:39" ht="75" x14ac:dyDescent="0.25">
      <c r="A33" s="2" t="s">
        <v>37</v>
      </c>
      <c r="B33" s="2" t="s">
        <v>106</v>
      </c>
      <c r="C33" s="3">
        <v>1055</v>
      </c>
      <c r="D33" s="3"/>
      <c r="E33" s="3"/>
      <c r="F33" s="2" t="s">
        <v>109</v>
      </c>
      <c r="G33" s="2" t="s">
        <v>110</v>
      </c>
      <c r="H33" s="25"/>
      <c r="I33" s="30">
        <v>42522</v>
      </c>
      <c r="J33" s="30">
        <v>73050</v>
      </c>
      <c r="K33" s="30">
        <v>42522</v>
      </c>
      <c r="L33" s="2" t="s">
        <v>119</v>
      </c>
      <c r="M33" s="3">
        <v>32</v>
      </c>
      <c r="N33" s="2" t="s">
        <v>91</v>
      </c>
      <c r="O33" s="6"/>
      <c r="P33" s="8" t="s">
        <v>110</v>
      </c>
      <c r="Q33" s="3">
        <f t="shared" si="0"/>
        <v>77</v>
      </c>
      <c r="R33" s="5" t="s">
        <v>43</v>
      </c>
      <c r="S33" s="5" t="s">
        <v>43</v>
      </c>
      <c r="T33" s="5" t="s">
        <v>43</v>
      </c>
      <c r="U33" s="5" t="s">
        <v>43</v>
      </c>
      <c r="V33" s="5" t="s">
        <v>43</v>
      </c>
      <c r="W33" s="5" t="s">
        <v>43</v>
      </c>
      <c r="X33" s="5" t="s">
        <v>43</v>
      </c>
      <c r="Y33" s="5" t="s">
        <v>50</v>
      </c>
      <c r="Z33" s="5" t="s">
        <v>43</v>
      </c>
      <c r="AA33" s="6"/>
      <c r="AB33" s="3">
        <v>30</v>
      </c>
      <c r="AC33" s="8" t="s">
        <v>110</v>
      </c>
      <c r="AD33" s="8"/>
      <c r="AE33" s="6"/>
      <c r="AF33" s="6"/>
      <c r="AG33" s="6"/>
      <c r="AH33" s="6"/>
      <c r="AI33" s="6"/>
      <c r="AJ33" s="6"/>
      <c r="AK33" s="6"/>
      <c r="AL33" s="6"/>
      <c r="AM33" s="2" t="s">
        <v>43</v>
      </c>
    </row>
    <row r="34" spans="1:39" x14ac:dyDescent="0.25">
      <c r="N34" s="24"/>
    </row>
  </sheetData>
  <sortState xmlns:xlrd2="http://schemas.microsoft.com/office/spreadsheetml/2017/richdata2" ref="A2:AM34">
    <sortCondition ref="M1:M34"/>
  </sortState>
  <phoneticPr fontId="10" type="noConversion"/>
  <conditionalFormatting sqref="L1">
    <cfRule type="containsText" dxfId="2" priority="4" operator="containsText" text="  ">
      <formula>NOT(ISERROR(SEARCH("  ",L1)))</formula>
    </cfRule>
  </conditionalFormatting>
  <conditionalFormatting sqref="AC1:AC5 AC7:AC16 AC18:AC26">
    <cfRule type="containsText" dxfId="1" priority="5" operator="containsText" text="  ">
      <formula>NOT(ISERROR(SEARCH("  ",AC1)))</formula>
    </cfRule>
  </conditionalFormatting>
  <conditionalFormatting sqref="AC28:AC1048576">
    <cfRule type="containsText" dxfId="0" priority="1" operator="containsText" text="  ">
      <formula>NOT(ISERROR(SEARCH("  ",AC28)))</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6"/>
  <sheetViews>
    <sheetView topLeftCell="A5" zoomScale="80" zoomScaleNormal="80" workbookViewId="0">
      <selection activeCell="A7" sqref="A7"/>
    </sheetView>
  </sheetViews>
  <sheetFormatPr defaultRowHeight="15" x14ac:dyDescent="0.25"/>
  <cols>
    <col min="1" max="1" width="112.28515625" style="20" customWidth="1"/>
  </cols>
  <sheetData>
    <row r="1" spans="1:1" ht="25.15" customHeight="1" x14ac:dyDescent="0.25">
      <c r="A1" s="21" t="s">
        <v>136</v>
      </c>
    </row>
    <row r="2" spans="1:1" ht="42.75" customHeight="1" x14ac:dyDescent="0.25">
      <c r="A2" s="21" t="s">
        <v>138</v>
      </c>
    </row>
    <row r="3" spans="1:1" ht="33.75" customHeight="1" x14ac:dyDescent="0.25">
      <c r="A3" s="21" t="s">
        <v>137</v>
      </c>
    </row>
    <row r="4" spans="1:1" ht="38.450000000000003" customHeight="1" x14ac:dyDescent="0.25">
      <c r="A4" s="21" t="s">
        <v>140</v>
      </c>
    </row>
    <row r="5" spans="1:1" ht="173.25" customHeight="1" x14ac:dyDescent="0.25">
      <c r="A5" s="21" t="s">
        <v>178</v>
      </c>
    </row>
    <row r="6" spans="1:1" ht="195" customHeight="1" x14ac:dyDescent="0.25">
      <c r="A6" s="21" t="s">
        <v>219</v>
      </c>
    </row>
    <row r="7" spans="1:1" ht="73.5" customHeight="1" x14ac:dyDescent="0.25">
      <c r="A7" s="21" t="s">
        <v>207</v>
      </c>
    </row>
    <row r="8" spans="1:1" ht="57.75" customHeight="1" x14ac:dyDescent="0.25">
      <c r="A8" s="21" t="s">
        <v>216</v>
      </c>
    </row>
    <row r="9" spans="1:1" ht="30.75" customHeight="1" x14ac:dyDescent="0.25">
      <c r="A9" s="21" t="s">
        <v>142</v>
      </c>
    </row>
    <row r="10" spans="1:1" ht="43.5" customHeight="1" x14ac:dyDescent="0.25">
      <c r="A10" s="21" t="s">
        <v>143</v>
      </c>
    </row>
    <row r="11" spans="1:1" ht="40.5" customHeight="1" x14ac:dyDescent="0.25">
      <c r="A11" s="21" t="s">
        <v>147</v>
      </c>
    </row>
    <row r="12" spans="1:1" ht="51" customHeight="1" x14ac:dyDescent="0.25">
      <c r="A12" s="21" t="s">
        <v>139</v>
      </c>
    </row>
    <row r="13" spans="1:1" ht="72" customHeight="1" x14ac:dyDescent="0.25">
      <c r="A13" s="21" t="s">
        <v>158</v>
      </c>
    </row>
    <row r="14" spans="1:1" ht="61.5" customHeight="1" x14ac:dyDescent="0.25">
      <c r="A14" s="21" t="s">
        <v>157</v>
      </c>
    </row>
    <row r="15" spans="1:1" ht="139.5" customHeight="1" x14ac:dyDescent="0.25">
      <c r="A15" s="21" t="s">
        <v>144</v>
      </c>
    </row>
    <row r="16" spans="1:1" ht="132" customHeigh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HMBP</vt:lpstr>
      <vt:lpstr>Spreadsheet Notes</vt:lpstr>
    </vt:vector>
  </TitlesOfParts>
  <Company>Shasta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Tim Snellings</cp:lastModifiedBy>
  <dcterms:created xsi:type="dcterms:W3CDTF">2017-08-08T00:01:40Z</dcterms:created>
  <dcterms:modified xsi:type="dcterms:W3CDTF">2025-05-23T18:15:23Z</dcterms:modified>
</cp:coreProperties>
</file>