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ebf8083b71da19ca/Documents/0 HTML 2025/calcupa.org/2025 Violation Library/"/>
    </mc:Choice>
  </mc:AlternateContent>
  <xr:revisionPtr revIDLastSave="4" documentId="8_{ECF1BBE6-283C-4668-BF02-BD6448D10E0B}" xr6:coauthVersionLast="47" xr6:coauthVersionMax="47" xr10:uidLastSave="{CE07265E-11DC-4374-AD54-0EE0A736DB0E}"/>
  <bookViews>
    <workbookView xWindow="-120" yWindow="-120" windowWidth="29040" windowHeight="15720" tabRatio="711" xr2:uid="{00000000-000D-0000-FFFF-FFFF00000000}"/>
  </bookViews>
  <sheets>
    <sheet name="HHW" sheetId="7" r:id="rId1"/>
    <sheet name="Spreadsheet No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 i="7" l="1"/>
  <c r="Q18" i="7"/>
  <c r="Q47" i="7"/>
  <c r="Q50" i="7"/>
  <c r="Q49" i="7" l="1"/>
  <c r="Q48" i="7"/>
  <c r="Q46" i="7"/>
  <c r="Q61" i="7" l="1"/>
  <c r="Q60" i="7"/>
  <c r="Q59" i="7"/>
  <c r="Q58" i="7"/>
  <c r="Q57" i="7"/>
  <c r="Q56" i="7"/>
  <c r="Q55" i="7"/>
  <c r="Q54" i="7"/>
  <c r="Q53" i="7"/>
  <c r="Q52" i="7"/>
  <c r="Q51" i="7"/>
  <c r="Q45" i="7"/>
  <c r="Q44" i="7"/>
  <c r="Q43" i="7"/>
  <c r="Q42" i="7"/>
  <c r="Q41" i="7"/>
  <c r="Q40" i="7"/>
  <c r="Q39" i="7"/>
  <c r="Q38" i="7"/>
  <c r="Q37" i="7"/>
  <c r="Q36" i="7"/>
  <c r="Q35" i="7"/>
  <c r="Q34" i="7"/>
  <c r="Q33" i="7"/>
  <c r="Q32" i="7"/>
  <c r="Q31" i="7"/>
  <c r="Q30" i="7"/>
  <c r="Q29" i="7"/>
  <c r="Q28" i="7"/>
  <c r="Q27" i="7"/>
  <c r="Q26" i="7"/>
  <c r="Q25" i="7"/>
  <c r="Q24" i="7"/>
  <c r="Q23" i="7"/>
  <c r="Q22" i="7"/>
  <c r="Q21" i="7"/>
  <c r="Q20" i="7"/>
  <c r="Q17" i="7"/>
  <c r="Q16" i="7"/>
  <c r="Q15" i="7"/>
  <c r="Q14" i="7"/>
  <c r="Q13" i="7"/>
  <c r="Q12" i="7"/>
  <c r="Q11" i="7"/>
  <c r="Q10" i="7"/>
  <c r="Q9" i="7"/>
  <c r="Q8" i="7"/>
  <c r="Q7" i="7"/>
  <c r="Q6" i="7"/>
  <c r="Q5" i="7"/>
  <c r="Q4" i="7"/>
  <c r="Q3" i="7"/>
  <c r="Q2" i="7"/>
</calcChain>
</file>

<file path=xl/sharedStrings.xml><?xml version="1.0" encoding="utf-8"?>
<sst xmlns="http://schemas.openxmlformats.org/spreadsheetml/2006/main" count="1301" uniqueCount="289">
  <si>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</si>
  <si>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</si>
  <si>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</si>
  <si>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</si>
  <si>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</si>
  <si>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</si>
  <si>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</si>
  <si>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</si>
  <si>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</si>
  <si>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</si>
  <si>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</si>
  <si>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</si>
  <si>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</si>
  <si>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</si>
  <si>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</si>
  <si>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</si>
  <si>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</si>
  <si>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</si>
  <si>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</si>
  <si>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</si>
  <si>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</si>
  <si>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</si>
  <si>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</si>
  <si>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</si>
  <si>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</si>
  <si>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</si>
  <si>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</si>
  <si>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</si>
  <si>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</si>
  <si>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</si>
  <si>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</si>
  <si>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</si>
  <si>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</si>
  <si>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</si>
  <si>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</si>
  <si>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</si>
  <si>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Administration/Documentation</t>
  </si>
  <si>
    <t>Yes</t>
  </si>
  <si>
    <t>Class 2</t>
  </si>
  <si>
    <t>Minor</t>
  </si>
  <si>
    <t>Release/Leaks/Spills</t>
  </si>
  <si>
    <t>Training</t>
  </si>
  <si>
    <t>yes</t>
  </si>
  <si>
    <t>Administration/Documentation - General</t>
  </si>
  <si>
    <t>General Facility Requirements</t>
  </si>
  <si>
    <t>Administration/Documentation - General Local Ordinance</t>
  </si>
  <si>
    <t>Training - General</t>
  </si>
  <si>
    <t>Training - General Local Ordinance</t>
  </si>
  <si>
    <t>Operations/Maintenance</t>
  </si>
  <si>
    <t>Operations/Maintenance - General</t>
  </si>
  <si>
    <t>Operations/Maintenance - General Local Ordinance</t>
  </si>
  <si>
    <t>Release/Leaks/Spills - General</t>
  </si>
  <si>
    <t>Release/Leaks/Spills - General Local Ordinance</t>
  </si>
  <si>
    <t>Abandonment/Illegal Disposal/Unauthorized Treatment</t>
  </si>
  <si>
    <t>Abandonment/Illegal Disposal/Unauthorized Treatment - General</t>
  </si>
  <si>
    <t>Abandonment/Illegal Disposal/Unauthorized Treatment - General Local Ordinance</t>
  </si>
  <si>
    <t>Existing</t>
  </si>
  <si>
    <t xml:space="preserve"> </t>
  </si>
  <si>
    <t>File Review</t>
  </si>
  <si>
    <t>On Site Records</t>
  </si>
  <si>
    <t>General Operating Requirements</t>
  </si>
  <si>
    <t>PHHWCF</t>
  </si>
  <si>
    <t>THHWCF</t>
  </si>
  <si>
    <t>Household Permit by Rule: PHHWCF Operating without a Permit</t>
  </si>
  <si>
    <t>Failure of the operator of the PHHWCF to submit a Permanent Household Hazardous Waste Collection Facility Permit by Rule Notification to CUPA or authorized agency  a minimum of 45 days in advance of the planned commencement of operation.</t>
  </si>
  <si>
    <t>22 CCR 20 66270.60(d)(6)</t>
  </si>
  <si>
    <t>PHHWCF Permit by Rule Notification submitted to CUPA or PA at least 45 days prior to operating.</t>
  </si>
  <si>
    <t>no</t>
  </si>
  <si>
    <t>Household Permit by Rule: THHWCF Operating without a Permit</t>
  </si>
  <si>
    <t>Failure of the operator of the THHWCF to submit a Temporary Household Hazardous Waste Collection Facility Permit by Rule Notification to CUPA or authorized agency a minimum of 45 days in advance of the date the first session of the THHWCF commences operation.</t>
  </si>
  <si>
    <t>22 CCR 20 66270.60(d)(5)</t>
  </si>
  <si>
    <t>THHWCF Permit by Rule Notification submitted to CUPA or PA at least 45 days prior to operating.</t>
  </si>
  <si>
    <t>Household Permit by Rule: PHHWCF Financial Assurance</t>
  </si>
  <si>
    <t>Financial Assurance Certification for Closure submitted</t>
  </si>
  <si>
    <t>Household Permit by Rule: PHHWCF Closure Costs</t>
  </si>
  <si>
    <t>Failure to prepare, submit, and maintain onsite an estimate of the maximum cost projected of closing the PHHWCF.</t>
  </si>
  <si>
    <t>22 CCR 45 67450.30(b)(3); 22 CCR 45 67450.30(b)(4)</t>
  </si>
  <si>
    <t xml:space="preserve">A written closure cost estimate was prepared, submitted, and maintained onsite </t>
  </si>
  <si>
    <t>Household Permit by Rule: PHHWCF Annual Closure Cost Adjustment</t>
  </si>
  <si>
    <t>Household Permit by Rule: PHHWCF Phase I Completion</t>
  </si>
  <si>
    <t>Failure of the PHHWCF operator  to complete, maintain as part of the operation plan, and file a Phase I assessment within 1 year of commencing operation.</t>
  </si>
  <si>
    <t>22 CCR 45 67450.25(a)(5)</t>
  </si>
  <si>
    <t>Phase I assessment submitted within 1 year of commencing operation and part of the operation plan.</t>
  </si>
  <si>
    <t>yea</t>
  </si>
  <si>
    <t xml:space="preserve">Household Permit by Rule: PHHWCF Reassessment Tank System </t>
  </si>
  <si>
    <t>Failure of the owner or operator to prepare and maintain for the tank systems: professional engineering certification provided by a manufacturer, an independent professional engineer registered in the State of California or a professional engineer employed by the local government entity and from a different division or agency than the operator.  Failure of owner or operator to obtain tank reassessment every five years.</t>
  </si>
  <si>
    <t>22 CCR 45 67450.25(a)(2)(G); 22 CCR 15 66265.192(h)</t>
  </si>
  <si>
    <t>Compliant tank system closure plan certified by independent or manufacturer's professional engineer</t>
  </si>
  <si>
    <t>Household Permit by Rule: PHHWCF Waste Analysis Plan</t>
  </si>
  <si>
    <t xml:space="preserve">Failure of the owner or operator to prepare and maintain a written waste analysis plan describing the procedures which the operator or contractor will carry out to characterize unidentified wastes received at the facility including field analysis methods such as Hazardous Category (HAZCAT) analysis. </t>
  </si>
  <si>
    <t>22 CCR 45 67450.25(a)(2)(A)</t>
  </si>
  <si>
    <t>A written waste analysis plan has been prepared</t>
  </si>
  <si>
    <t xml:space="preserve">Household Permit by Rule: THHWCF Operational Plan </t>
  </si>
  <si>
    <t xml:space="preserve">Failure of the THHWCF to prepare and maintain an operation plan containing all required information.
</t>
  </si>
  <si>
    <t>22 CCR 45 67450.4(b)</t>
  </si>
  <si>
    <t xml:space="preserve">Operation plan at facility, contains all required information and provided to CUPA when requested
</t>
  </si>
  <si>
    <t>Household Permit by Rule: PHHWCF Operational Plan</t>
  </si>
  <si>
    <r>
      <t xml:space="preserve">Failure of the </t>
    </r>
    <r>
      <rPr>
        <sz val="11"/>
        <rFont val="Calibri"/>
        <family val="2"/>
      </rPr>
      <t>PHHWCF to prepare and maintain an operation plan containing all required information.</t>
    </r>
  </si>
  <si>
    <t>Records for proper disposal,  operational reports/records and notifications maintained for 3 years</t>
  </si>
  <si>
    <t>Household Hazardous Waste Program</t>
  </si>
  <si>
    <t>Household Permit by Rule: 3 year THHWCF Operational Plan, Waste Records, and Notification Document</t>
  </si>
  <si>
    <t>22 CCR 45 67450.4(h)</t>
  </si>
  <si>
    <t>Records for accepting HW from a small quantity commercial source have been established</t>
  </si>
  <si>
    <t>Household Permit by Rule: THHWCF CESQG Documentation</t>
  </si>
  <si>
    <t>22 CCR 45 67450.4(g)</t>
  </si>
  <si>
    <t>22 CCR 45 67450.25(a)(4), 67450.4(i)</t>
  </si>
  <si>
    <t>A written report of any incident of noncompliance was submitted to the CUPA within 15 days</t>
  </si>
  <si>
    <t>Household Permit by Rule: THHWCF 15 Day Notification of Incident</t>
  </si>
  <si>
    <t>Failure of the THHWCF operator to submit a written report to the appropriate CUPA or authorized agency of any incidents of noncompliance with any regulatory requirement that may have occurred within 15 days of such an occurrence.</t>
  </si>
  <si>
    <t>22 CCR 45 67450.4(i)</t>
  </si>
  <si>
    <t>Operational area sufficient to accommodate all necessary personnel, storage, vehicles and equipment</t>
  </si>
  <si>
    <t xml:space="preserve">Household Permit by Rule: THHWCF Adequate Work Environment </t>
  </si>
  <si>
    <t>Failure of the THHWCF to operate with a large enough work area to accommodate all necessary personnel, storage, vehicles, and equipment.</t>
  </si>
  <si>
    <t>22 CCR 45 67450.4(d)(3)</t>
  </si>
  <si>
    <t>Adequate physical barrier to delineate the handling and storage area established</t>
  </si>
  <si>
    <t>Household Permit by Rule: THHWCF Barrier Between Operational and Storage Area</t>
  </si>
  <si>
    <t>Failure of the THHWCF to have a physical barrier to delineate the handling and storage area.</t>
  </si>
  <si>
    <t>22 CCR 45 67450.4(d)(5)</t>
  </si>
  <si>
    <t>Operating with a significant buffer zone</t>
  </si>
  <si>
    <t>Household Permit by Rule: THHWCF Buffer Zone</t>
  </si>
  <si>
    <t>Failure of the THHWCF to operate with a significant buffer zone.</t>
  </si>
  <si>
    <t>22 CCR 45 67450.4(d)(2)</t>
  </si>
  <si>
    <t xml:space="preserve">Requirements for Bulking Wastes are being met
</t>
  </si>
  <si>
    <t>22 CCR 45 67450.4(e)</t>
  </si>
  <si>
    <t>Failure of the PHHWCF to operate in a location that is clearly marked to control public access.</t>
  </si>
  <si>
    <t>22 CCR 45 67450.25(a)(4), 67450.4(d)(1)</t>
  </si>
  <si>
    <t>Operational Area Boundary has been properly marked</t>
  </si>
  <si>
    <t>Household Permit by Rule: THHWCF Operational Area Boundary Marking</t>
  </si>
  <si>
    <t>Failure of the THHWCF to operate in a location that is clearly marked to control public access.</t>
  </si>
  <si>
    <t>22 CCR 45 67450.4(d)(1)</t>
  </si>
  <si>
    <t>Failure of the PHHWCF to have a continuous base that is free of cracks or gaps ad is sufficiently impervious to contain leaks, spills, and accumulated precipitation that meets the requirements of section 66264.175(b)(1).</t>
  </si>
  <si>
    <t xml:space="preserve">Household Permit by Rule: THHWCF Operational Area Plastic Sheeting </t>
  </si>
  <si>
    <t>22 CCR 45 67450.4(d)(4)</t>
  </si>
  <si>
    <t>Roof or canopy that covers the handling, sorting, and bulking areas is provided</t>
  </si>
  <si>
    <t xml:space="preserve"> yes</t>
  </si>
  <si>
    <t>Household Permit by Rule: THHWCF Roof or Canopy</t>
  </si>
  <si>
    <t>Failure of the THHWCF to have a roof or canopy that covers the handling, sorting, and bulking areas.</t>
  </si>
  <si>
    <t>22 CCR 45 67450.4(d)(7)</t>
  </si>
  <si>
    <t xml:space="preserve">Storage area meets all site security requirements
</t>
  </si>
  <si>
    <t>Household Permit by Rule: THHWCF Security and Lighting</t>
  </si>
  <si>
    <t>Failure of the THHWCF storage area to meet all site security requirements.</t>
  </si>
  <si>
    <t>22 CCR 45 67450.4(d)(9)</t>
  </si>
  <si>
    <t>Storage area to store reactive and ignitable waste provided</t>
  </si>
  <si>
    <t>Household Permit by Rule: THHWCF Separate Area for Reactive and Ignitable Waste</t>
  </si>
  <si>
    <t>Failure of the THHWCF to have a storage area to store reactive and ignitable waste.</t>
  </si>
  <si>
    <t xml:space="preserve">22 CCR 45 67450.4(d)(6) </t>
  </si>
  <si>
    <t>Household Permit by Rule: THHWCF Traffic Control</t>
  </si>
  <si>
    <t>Sign posted w/25 ft visibility saying "Danger! Hazardous Waste Area-Unauthorized Personnel Keep Out"</t>
  </si>
  <si>
    <t>Household Permit by Rule: THHWCF "Danger Hazardous Waste Area" Posting</t>
  </si>
  <si>
    <t>22 CCR 45 67450.4(d)(8)</t>
  </si>
  <si>
    <t>Household Permit by Rule: PHHWCF Exceeded Accumulation Time of 1 year</t>
  </si>
  <si>
    <t>Failure of the PHHWCF to dispose of hazardous waste within one year of accumulation start date.</t>
  </si>
  <si>
    <t>22 CCR 45 67450.25(a)(6)</t>
  </si>
  <si>
    <t>Observations</t>
  </si>
  <si>
    <t>Hazardous waste disposed of within one year of accumulation start date</t>
  </si>
  <si>
    <t>22 CCR 45 67450.25(a)(3)(B), 67450.4(b)(9)</t>
  </si>
  <si>
    <t>Authorization to take CESQG waste, CESQG waste received/kept separate, or accepted at different time</t>
  </si>
  <si>
    <t>22 CCR 45 67450.4(b)(9)</t>
  </si>
  <si>
    <t>Failure of the THHWCF operator  to remove and decontaminate structures, equipment, soil and all collected materials and wastes within 144 hours after termination of the session and assure that all contaminated materials and wastes were removed by a registered hazardous waste transporter.</t>
  </si>
  <si>
    <t>22 CCR 45 67450.4(f)</t>
  </si>
  <si>
    <t>Removed/deconned structures, equipment, soil &amp; collected wastes within 144 hours using reg. hauler</t>
  </si>
  <si>
    <t>Household Permit by Rule:  Recycle-Only Permit Exemption Requirements</t>
  </si>
  <si>
    <t>Failure of the operator of a recycle-only household hazardous waste collection facility not operating under a hazardous waste facilities permit to comply with notification and operation requirements.</t>
  </si>
  <si>
    <t>Notification and Operation</t>
  </si>
  <si>
    <t>Recycle-Only HHW</t>
  </si>
  <si>
    <t>Recycle-only HHW collection facility complied with notification and operation requirements</t>
  </si>
  <si>
    <t>Failure of the operator of a recycle-only household hazardous waste collection facility not operating under a hazardous waste facilities permit to comply with  notification and operation requirements.</t>
  </si>
  <si>
    <t>HHW-Administration/Documentation - General</t>
  </si>
  <si>
    <t>HHW-Administration/Documentation - General Local Ordinance</t>
  </si>
  <si>
    <t>HHW-Training - General</t>
  </si>
  <si>
    <t>HHW-Training - General Local Ordinance</t>
  </si>
  <si>
    <t>HHW-Operations/Maintenance - General</t>
  </si>
  <si>
    <t>HHW-Operations/Maintenance - General Local Ordinance</t>
  </si>
  <si>
    <t>HHW-Release/Leaks/Spills - General</t>
  </si>
  <si>
    <t>HHW-Release/Leaks/Spills - General Local Ordinance</t>
  </si>
  <si>
    <t>HHW-Abandonment/Illegal Disposal/Unauthorized Treatment - General</t>
  </si>
  <si>
    <t>HHW-Abandonment/Illegal Disposal/Unauthorized Treatment - General Local Ordinance</t>
  </si>
  <si>
    <t>22 CCR 45 67450.25(a)(4), 67450.4(g)</t>
  </si>
  <si>
    <t>22 CCR 45 67450.25(a)(3)</t>
  </si>
  <si>
    <t xml:space="preserve">Continuous paved surface is sufficiently impervious to contain leaks, spills and precipitation </t>
  </si>
  <si>
    <t>Operational area paved and covered with a plastic tarp at least 6 mm thick, tears/punctures repaired</t>
  </si>
  <si>
    <t>Failure of the PHHWCF to meet all requirements when bulking wastes.</t>
  </si>
  <si>
    <t>Household Permit by Rule: THHWCF Bulking of Wastes</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</si>
  <si>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</si>
  <si>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</si>
  <si>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</si>
  <si>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</si>
  <si>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</si>
  <si>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</si>
  <si>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</si>
  <si>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</si>
  <si>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</si>
  <si>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TCR Designation</t>
  </si>
  <si>
    <t>Each row is a separate violation and the spreadsheets are sorted by Checklist Item Order, which represents the intended order on the checklists that the violations will be displayed.</t>
  </si>
  <si>
    <t>Materials Exchange Program: Quality Assurance Program/Plan</t>
  </si>
  <si>
    <t xml:space="preserve">Failure of a HHW program to have a complete quality assurance program which sets guidelines for participating container screening, acceptance, and evaluation, as well as when containers no longer meet protocols and becomes a waste. </t>
  </si>
  <si>
    <t>HSC 6.5 25218.11.5</t>
  </si>
  <si>
    <t>Materials Exchange Program: Information from re-distributors</t>
  </si>
  <si>
    <t>HSC 25218.12(b)(1)</t>
  </si>
  <si>
    <t>Materials Exchange Program: Annual report from re-distributors</t>
  </si>
  <si>
    <t>HSC 25218.12(b)(2)</t>
  </si>
  <si>
    <t>Materials exchange program failed to collect required annual report from commercial entities who accepted materials for the purpose of redistribution.</t>
  </si>
  <si>
    <t>Materials exchange program failed to collect required information from commercial entities who will re-distribute materials received from the program.</t>
  </si>
  <si>
    <t>Failure of the THHWCF operator to remove and decontaminate structures, equipment, soil and all collected materials and wastes within 144 hours after termination of the session and assure that all contaminated materials and wastes were removed by a registered hazardous waste transporter.</t>
  </si>
  <si>
    <t>Materials Exchange Program</t>
  </si>
  <si>
    <t>Quality Assurance Program has been completed by HHW as required for Materials Exchange Program</t>
  </si>
  <si>
    <t xml:space="preserve">Required information has been collected from commercial entities that redistribute materials
</t>
  </si>
  <si>
    <t>Annual report collected from commercial entities that redistribute materials</t>
  </si>
  <si>
    <t>Materials Exchange Program: Notification to user</t>
  </si>
  <si>
    <t>Materials exchange program is not informing customers to use materials in a manner consistent with their original use.</t>
  </si>
  <si>
    <t>HSC 25218.12(a)(2)</t>
  </si>
  <si>
    <t>Materials Exchange Program: Participation of non-compliant re-distributors</t>
  </si>
  <si>
    <t>Materials exchange program failed to stop supplying materials to commercial entities who accepted materials for the purpose of redistribution but who have not provided required information or annual report</t>
  </si>
  <si>
    <t>HSC 25218.12(b)(3)</t>
  </si>
  <si>
    <t>Customers are being informed to use materials in a manner consistent with original use</t>
  </si>
  <si>
    <t>Stopped supplying materials to commercial entities who failed to provide info for annual report</t>
  </si>
  <si>
    <t>Materials exchange program failed to stop supplying materials to commercial entities who accepted materials for the purpose of redistribution but who have not provided required information or annual report.</t>
  </si>
  <si>
    <t>22 CCR 45 67450.30(c)</t>
  </si>
  <si>
    <t>22 CCR 45 67450.30(b)(1), (2)</t>
  </si>
  <si>
    <t>Failure of the operator to adjust annually the closure cost estimate for inflation within sixty (60) days prior to the anniversary date of the original establishment of the financial mechanism or to revise the closure cost estimate no more than thirty (30) days after a change in the closure plan increases the cost of closure.</t>
  </si>
  <si>
    <t>Adjusted written closure cost estimate for inflation annually or within 30 days of increase in costs</t>
  </si>
  <si>
    <t>Household Permit by Rule: PHHWCF Operational Area Continuous Base</t>
  </si>
  <si>
    <t>22 CCR 45 67450.25(a)(4)(A)</t>
  </si>
  <si>
    <t>Household Permit by Rule: THHWCF Closure and Documentation</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</si>
  <si>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</si>
  <si>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</si>
  <si>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Failure of the THHWCF operator to assure that copies of the operation plan, all records which identify receipts and shipments of hazardous wastes from household and small quantity commercial sources and all notifications pertaining to the THHWCF Operations/ Maintenance are maintained and available upon demand by the CUPA, or authorized agency for a period of at least three years from the commencement of the THHWCF.</t>
  </si>
  <si>
    <t>Failure of the PHHWCF operator to assure that copies of the operation plan, all records which identify receipts and shipments of hazardous wastes from household and small quantity commercial sources and all notifications pertaining to the PHHWCF Operations/Maintenance are maintained and available upon demand by the CUPA, or authorized agency for a period of at least three years from the commencement of the PHHWCF.</t>
  </si>
  <si>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</si>
  <si>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Proxy delivery documentation</t>
  </si>
  <si>
    <t>Failed to ensure that proxy deliveries of HHW are accompanied by a certification noting the proxy delivery's circumstances and that the proxy delivery person is not doing so for profit.</t>
  </si>
  <si>
    <t>HSC 6.5 25163(f)(2)</t>
  </si>
  <si>
    <t>Transfer of Wastes From One HHW to Another</t>
  </si>
  <si>
    <t>Ensures that proxy deliveries of HHW are accompanied by a certification</t>
  </si>
  <si>
    <t>PHHWCF/THHWCF</t>
  </si>
  <si>
    <t>Maintains shipping papers for the transfer of HHW from one HHWCF to another</t>
  </si>
  <si>
    <t>Failure to maintain shipping papers for the transfer of HHW from one HHWCF to another.</t>
  </si>
  <si>
    <t>Maintains traffic controls and ensures all persons remain in vehicles except as directed</t>
  </si>
  <si>
    <t>Failure of the THHWCF to have traffic control which is one way, directed by staff, and assures all persons remain in their car during waste transfer, unless requested to exit the vehicle to provide access to the waste being delivered.</t>
  </si>
  <si>
    <t>22 CCR 45  67450.4(d)(10); HSC 6.5 25218.3(e)</t>
  </si>
  <si>
    <t>Household Permit by Rule: THHWCF Accepting HW from VSQG</t>
  </si>
  <si>
    <t>Failure of the THHWCF operator to obtain authorization to accept waste from VSQG's.</t>
  </si>
  <si>
    <t xml:space="preserve">Failure of THHWCF to meet all requirements when bulking wastes. </t>
  </si>
  <si>
    <t xml:space="preserve">Class 2 </t>
  </si>
  <si>
    <t>HSC 6.5 25218.5(a)(1)(A)(ii), 25218.8(b)(3)(A)(ii)</t>
  </si>
  <si>
    <t>Failure of the owner or operator of PHHWCF to prepare and submit a financial assurance certification of closure for the PHHWCF, with an established mechanism or by self-insuring for public agencies using DTSC Form 1220 (2/96) with original signatures.</t>
  </si>
  <si>
    <t>Household Permit by Rule: 3 year PHHWCF Operational Plan, Waste Records, and Notification Document</t>
  </si>
  <si>
    <t>Household Permit by Rule: PHHWCF CESQG Documentation</t>
  </si>
  <si>
    <t>Household Permit by Rule: PHHWCF 15 Day Notification of Incident</t>
  </si>
  <si>
    <t>Failure of the PHHWCF operator to submit a written report to the appropriate CUPA or authorized agency of any incidents of noncompliance with any regulatory requirement that may have occurred within 15 days of such an occurrence.</t>
  </si>
  <si>
    <t xml:space="preserve">Household Permit by Rule: PHHWCF Adequate Work Environment </t>
  </si>
  <si>
    <t>Failure of the PHHWCF to operate with a large enough work area to accommodate all necessary personnel, storage, vehicles, and equipment.</t>
  </si>
  <si>
    <t>22 CCR 45 67450.25(a)(4), 67450.4(d)(3)</t>
  </si>
  <si>
    <t>Household Permit by Rule: PHHWCF Barrier Between Operational and Storage Area</t>
  </si>
  <si>
    <t>Failure of the PHHWCF to have a physical barrier to delineate the handling and storage area.</t>
  </si>
  <si>
    <t>22 CCR 45 67450.25(a)(4), 67450.4(d)(5)</t>
  </si>
  <si>
    <t>Household Permit by Rule: PHHWCF Buffer Zone</t>
  </si>
  <si>
    <t>Failure of the PHHWCF to operate with a significant buffer zone.</t>
  </si>
  <si>
    <t>22 CCR 45 67450.25(a)(4), 67450.4(d)(2)</t>
  </si>
  <si>
    <t>Household Permit by Rule: PHHWCF Bulking of Wastes</t>
  </si>
  <si>
    <t>22 CCR 45 67450.25(a), 67450.4(e)</t>
  </si>
  <si>
    <t>Household Permit by Rule: PHHWCF Operational Area Boundary Marking</t>
  </si>
  <si>
    <t>Household Permit by Rule: PHHWCF Roof or Canopy</t>
  </si>
  <si>
    <t>Failure of the PHHWCF to have a roof or canopy that covers the handling, sorting, and bulking areas.</t>
  </si>
  <si>
    <t>22 CCR 45 67450.25(a)(4), 67450.4(d)(7)</t>
  </si>
  <si>
    <t>Household Permit by Rule: PHHWCF Security and Lighting</t>
  </si>
  <si>
    <t>Failure of the PHHWCF storage area to meet all site security requirements.</t>
  </si>
  <si>
    <t>22 CCR 45 67450.25(a)(4), 67450.4(d)(9)</t>
  </si>
  <si>
    <t>Household Permit by Rule: PHHWCF Separate Area for Reactive and Ignitable Waste</t>
  </si>
  <si>
    <t>Failure of the PHHWCF to have a storage area to store reactive and ignitable waste.</t>
  </si>
  <si>
    <t xml:space="preserve">22 CCR 45 67450.25(a)(4), 67450.4(d)(6), 66265.17(a), 66265.17(b) </t>
  </si>
  <si>
    <t>Household Permit by Rule: PHHWCF Traffic Control</t>
  </si>
  <si>
    <t>Failure of the PHHWCF to have traffic control which is one way, directed by staff, and assures all persons remain in their car during waste transfer, unless requested to exit the vehicle to provide access to the waste being delivered.</t>
  </si>
  <si>
    <t>22 CCR 45 67450.25(a)(4), 67450.4(d)(10); HSC 6.5 25218.3(e)</t>
  </si>
  <si>
    <t>Household Permit by Rule: PHHWCF "Danger Hazardous Waste Area" Posting</t>
  </si>
  <si>
    <t>22 CCR 45 67450.25(a)(4), 67450.4(d)(8)</t>
  </si>
  <si>
    <t>Household Permit by Rule: PHHWCF Accepting HW from VSQG</t>
  </si>
  <si>
    <t>Failure of the PHHWCF operator to obtain authorization to accept waste from VSQG's.</t>
  </si>
  <si>
    <t>Revised</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</si>
  <si>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</si>
  <si>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22 CCR Multiple Chapters Multiple Sections; HSC 6.5 Multiple Sections</t>
  </si>
  <si>
    <t xml:space="preserve">The Begin Dates will match the Begin Dates in CERS. If a violation only had CUPA column info updated this does not result in a new Begin Date. Only CERS info changes deemed substantive result in a revised violation with a new Begin Date. </t>
  </si>
  <si>
    <t>Failure of the PHHWCF operator to establish a separate record which identifies the name, address, and identification number of the VSQG, the type(s) and quantity(ies) of hazardous wastes accepted from small quantity commercial sources, and the fees paid to the PHHWCF for the management of those wastes.</t>
  </si>
  <si>
    <t>Failure of the THHWCF operator to establish a separate record which identifies the name, address, and identification number of the VSQG, the type(s) and quantity(ies) of hazardous wastes accepted from small quantity commercial sources, and the fees paid to the THHWCF for the management of those wastes.</t>
  </si>
  <si>
    <t>Failure of the THHWCF to have the area paved and in good repair, and covered with a plastic tarp of at least 6 mm thick and ensure all tears and punctures are repaired.</t>
  </si>
  <si>
    <t>Failure of the PHHWCF to post around the area signs stating "Danger! Hazardous Waste Area - Unauthorized Personnel Keep Out" in English and any other language predominant in the area surrounding the facility, and are legible at 25 ft.</t>
  </si>
  <si>
    <t>Failure of the THHWCF to post around the area signs stating "Danger! Hazardous Waste Area - Unauthorized Personnel Keep Out" in English and any other language predominant in the area surrounding the facility,and are legible at 25 ft.</t>
  </si>
  <si>
    <t>HSC 6.5 25218.2, 25218.8(b)</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</si>
  <si>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substantive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6/30/2025 to the expiring versions of Revised violations since the new Begin Date of the Revised versions will be 7/1/2025. The expiring versions of violations are not displayed in these spreadsheets. A separate spreadsheet is available showing all expiring versions of violations with the End Date as 6/30/2025. That sreadsheet, and the sheets showing edits, would also include any Deleted violations. There were no Deleted violations in this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</si>
</sst>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b/>
      <sz val="11"/>
      <color indexed="8"/>
      <name val="Calibri"/>
      <family val="2"/>
    </font>
    <font>
      <sz val="11"/>
      <name val="Calibri"/>
      <family val="2"/>
      <scheme val="minor"/>
    </font>
    <font>
      <u/>
      <sz val="11"/>
      <color theme="1"/>
      <name val="Calibri"/>
      <family val="2"/>
      <scheme val="minor"/>
    </font>
    <font>
      <sz val="8"/>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right/>
      <top/>
      <bottom/>
      <diagonal/>
    </border>
    <border diagonalUp="1" diagonalDown="1">
      <left style="thin">
        <color indexed="64"/>
      </left>
      <right style="thin">
        <color indexed="64"/>
      </right>
      <top style="thin">
        <color indexed="64"/>
      </top>
      <bottom style="thin">
        <color indexed="64"/>
      </bottom>
      <diagonal/>
    </border>
    <border diagonalUp="1" diagonalDown="1">
      <left/>
      <right style="thin">
        <color indexed="64"/>
      </right>
      <top style="thin">
        <color indexed="64"/>
      </top>
      <bottom style="thin">
        <color indexed="64"/>
      </bottom>
      <diagonal/>
    </border>
    <border diagonalUp="1" diagonalDown="1">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0" fontId="4" fillId="0" borderId="0"/>
    <xf numFmtId="0" fontId="4" fillId="0" borderId="0"/>
    <xf numFmtId="0" fontId="1" fillId="0" borderId="0"/>
    <xf numFmtId="0" fontId="1" fillId="0" borderId="0"/>
    <xf numFmtId="0" fontId="4" fillId="5" borderId="0" applyNumberFormat="0" applyBorder="0" applyAlignment="0" applyProtection="0"/>
    <xf numFmtId="0" fontId="4" fillId="5" borderId="0" applyNumberFormat="0" applyBorder="0" applyAlignment="0" applyProtection="0"/>
  </cellStyleXfs>
  <cellXfs count="65">
    <xf numFmtId="0" fontId="0" fillId="0" borderId="0" xfId="0"/>
    <xf numFmtId="0" fontId="3" fillId="0" borderId="1" xfId="1" applyFont="1" applyBorder="1" applyAlignment="1">
      <alignment vertical="top" wrapText="1"/>
    </xf>
    <xf numFmtId="0" fontId="3" fillId="0" borderId="1" xfId="1" applyFont="1" applyBorder="1" applyAlignment="1">
      <alignment horizontal="center" vertical="top" wrapText="1"/>
    </xf>
    <xf numFmtId="14" fontId="3" fillId="0" borderId="1" xfId="1" applyNumberFormat="1" applyFont="1" applyBorder="1" applyAlignment="1">
      <alignment horizontal="center" vertical="top" wrapText="1"/>
    </xf>
    <xf numFmtId="0" fontId="3" fillId="0" borderId="1" xfId="0" applyFont="1" applyBorder="1" applyAlignment="1">
      <alignment vertical="top" wrapText="1"/>
    </xf>
    <xf numFmtId="14" fontId="3" fillId="0" borderId="1" xfId="2" applyNumberFormat="1" applyFont="1" applyBorder="1" applyAlignment="1">
      <alignment horizontal="center" vertical="top" wrapText="1"/>
    </xf>
    <xf numFmtId="49" fontId="3" fillId="0" borderId="1" xfId="0" applyNumberFormat="1" applyFont="1" applyBorder="1" applyAlignment="1">
      <alignment vertical="top"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3" fillId="0" borderId="1" xfId="2" applyFont="1" applyBorder="1" applyAlignment="1">
      <alignment horizontal="center" vertical="top" wrapText="1"/>
    </xf>
    <xf numFmtId="0" fontId="3" fillId="0" borderId="4" xfId="0" applyFont="1" applyBorder="1" applyAlignment="1">
      <alignment vertical="top" wrapText="1"/>
    </xf>
    <xf numFmtId="0" fontId="3" fillId="0" borderId="4" xfId="1" applyFont="1" applyBorder="1" applyAlignment="1">
      <alignment vertical="top" wrapText="1"/>
    </xf>
    <xf numFmtId="0" fontId="0" fillId="0" borderId="0" xfId="0" applyAlignment="1">
      <alignment horizontal="center"/>
    </xf>
    <xf numFmtId="0" fontId="5" fillId="2" borderId="1" xfId="0" applyFont="1" applyFill="1" applyBorder="1" applyAlignment="1">
      <alignment horizontal="center" wrapText="1"/>
    </xf>
    <xf numFmtId="0" fontId="5" fillId="2" borderId="1" xfId="0" applyFont="1" applyFill="1" applyBorder="1" applyAlignment="1" applyProtection="1">
      <alignment horizontal="center" wrapText="1"/>
      <protection locked="0"/>
    </xf>
    <xf numFmtId="0" fontId="2" fillId="2" borderId="1" xfId="0" applyFont="1" applyFill="1" applyBorder="1" applyAlignment="1">
      <alignment horizontal="center" wrapText="1"/>
    </xf>
    <xf numFmtId="14" fontId="3" fillId="0" borderId="4" xfId="0" applyNumberFormat="1" applyFont="1" applyBorder="1" applyAlignment="1">
      <alignment horizontal="center" vertical="top" wrapText="1"/>
    </xf>
    <xf numFmtId="14" fontId="3" fillId="0" borderId="4" xfId="2" applyNumberFormat="1" applyFont="1" applyBorder="1" applyAlignment="1">
      <alignment horizontal="center" vertical="top" wrapText="1"/>
    </xf>
    <xf numFmtId="0" fontId="6" fillId="0" borderId="1" xfId="0" applyFont="1" applyBorder="1" applyAlignment="1">
      <alignment vertical="top" wrapText="1"/>
    </xf>
    <xf numFmtId="0" fontId="3" fillId="0" borderId="1" xfId="0" applyFont="1" applyBorder="1" applyAlignment="1">
      <alignment horizontal="center" vertical="top"/>
    </xf>
    <xf numFmtId="0" fontId="3" fillId="0" borderId="1" xfId="0" applyFont="1" applyBorder="1"/>
    <xf numFmtId="0" fontId="3" fillId="0" borderId="1" xfId="2" applyFont="1" applyBorder="1"/>
    <xf numFmtId="0" fontId="3" fillId="0" borderId="1" xfId="0" applyFont="1" applyBorder="1" applyAlignment="1">
      <alignment vertical="top"/>
    </xf>
    <xf numFmtId="0" fontId="6" fillId="0" borderId="1" xfId="0" applyFont="1" applyBorder="1" applyAlignment="1">
      <alignment horizontal="center" vertical="top"/>
    </xf>
    <xf numFmtId="0" fontId="0" fillId="0" borderId="3" xfId="0" applyBorder="1"/>
    <xf numFmtId="0" fontId="3" fillId="0" borderId="5" xfId="0" applyFont="1" applyBorder="1" applyAlignment="1">
      <alignment vertical="top" wrapText="1"/>
    </xf>
    <xf numFmtId="0" fontId="3" fillId="0" borderId="6" xfId="0" applyFont="1" applyBorder="1" applyAlignment="1">
      <alignment vertical="top" wrapText="1"/>
    </xf>
    <xf numFmtId="0" fontId="3" fillId="0" borderId="1" xfId="1" applyFont="1" applyBorder="1" applyAlignment="1">
      <alignment vertical="top"/>
    </xf>
    <xf numFmtId="0" fontId="3" fillId="0" borderId="1" xfId="1" applyFont="1" applyBorder="1"/>
    <xf numFmtId="14" fontId="3" fillId="0" borderId="4" xfId="1" applyNumberFormat="1" applyFont="1" applyBorder="1" applyAlignment="1">
      <alignment horizontal="center" vertical="top" wrapText="1"/>
    </xf>
    <xf numFmtId="14"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xf numFmtId="0" fontId="6" fillId="0" borderId="1" xfId="0" applyFont="1" applyBorder="1" applyAlignment="1">
      <alignment vertical="top"/>
    </xf>
    <xf numFmtId="0" fontId="6" fillId="0" borderId="4" xfId="0" applyFont="1" applyBorder="1" applyAlignment="1">
      <alignment vertical="top" wrapText="1"/>
    </xf>
    <xf numFmtId="0" fontId="3" fillId="0" borderId="4" xfId="0" applyFont="1" applyBorder="1" applyAlignment="1">
      <alignment horizontal="center" vertical="top" wrapText="1"/>
    </xf>
    <xf numFmtId="0" fontId="5" fillId="3" borderId="2" xfId="0" applyFont="1" applyFill="1" applyBorder="1" applyAlignment="1">
      <alignment horizontal="center" wrapText="1"/>
    </xf>
    <xf numFmtId="0" fontId="0" fillId="0" borderId="0" xfId="0" applyAlignment="1">
      <alignment vertical="center" wrapText="1"/>
    </xf>
    <xf numFmtId="0" fontId="0" fillId="0" borderId="1" xfId="0" applyBorder="1" applyAlignment="1">
      <alignment vertical="center" wrapText="1"/>
    </xf>
    <xf numFmtId="14" fontId="3" fillId="0" borderId="2" xfId="0" applyNumberFormat="1" applyFont="1" applyBorder="1" applyAlignment="1">
      <alignment horizontal="center" vertical="top" wrapText="1"/>
    </xf>
    <xf numFmtId="14" fontId="3" fillId="0" borderId="9" xfId="0" applyNumberFormat="1" applyFont="1" applyBorder="1" applyAlignment="1">
      <alignment horizontal="center" vertical="top" wrapText="1"/>
    </xf>
    <xf numFmtId="14" fontId="3" fillId="0" borderId="9" xfId="1" applyNumberFormat="1" applyFont="1" applyBorder="1" applyAlignment="1">
      <alignment horizontal="center" vertical="top" wrapText="1"/>
    </xf>
    <xf numFmtId="0" fontId="3" fillId="0" borderId="4" xfId="0" applyFont="1" applyBorder="1"/>
    <xf numFmtId="0" fontId="3" fillId="0" borderId="4" xfId="0" applyFont="1" applyBorder="1" applyAlignment="1">
      <alignment vertical="top"/>
    </xf>
    <xf numFmtId="0" fontId="3" fillId="0" borderId="9" xfId="0" applyFont="1" applyBorder="1" applyAlignment="1">
      <alignment vertical="top" wrapText="1"/>
    </xf>
    <xf numFmtId="0" fontId="2" fillId="3" borderId="2" xfId="0" applyFont="1" applyFill="1" applyBorder="1" applyAlignment="1">
      <alignment horizontal="center" wrapText="1"/>
    </xf>
    <xf numFmtId="0" fontId="3" fillId="0" borderId="0" xfId="1" applyFont="1" applyAlignment="1">
      <alignment vertical="top" wrapText="1"/>
    </xf>
    <xf numFmtId="0" fontId="3" fillId="0" borderId="4" xfId="0" applyFont="1" applyBorder="1" applyAlignment="1">
      <alignment horizontal="center" vertical="top"/>
    </xf>
    <xf numFmtId="0" fontId="6" fillId="0" borderId="1" xfId="0" applyFont="1" applyBorder="1" applyAlignment="1">
      <alignment horizontal="left" vertical="top" wrapText="1"/>
    </xf>
    <xf numFmtId="14" fontId="6" fillId="0" borderId="4" xfId="0" applyNumberFormat="1" applyFont="1" applyBorder="1" applyAlignment="1">
      <alignment horizontal="center" vertical="top" wrapText="1"/>
    </xf>
    <xf numFmtId="0" fontId="6" fillId="0" borderId="1" xfId="6" applyFont="1" applyFill="1" applyBorder="1" applyAlignment="1">
      <alignment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0" fontId="3" fillId="0" borderId="11" xfId="1" applyFont="1" applyBorder="1" applyAlignment="1">
      <alignment horizontal="center" vertical="top" wrapText="1"/>
    </xf>
    <xf numFmtId="0" fontId="3" fillId="0" borderId="10" xfId="1" applyFont="1" applyBorder="1" applyAlignment="1">
      <alignment horizontal="center" vertical="top" wrapText="1"/>
    </xf>
    <xf numFmtId="0" fontId="3" fillId="0" borderId="6" xfId="0" applyFont="1" applyBorder="1" applyAlignment="1">
      <alignment horizontal="center" vertical="top" wrapText="1"/>
    </xf>
    <xf numFmtId="0" fontId="2" fillId="0" borderId="5" xfId="0" applyFont="1" applyBorder="1" applyAlignment="1">
      <alignment horizontal="center" vertical="top" wrapText="1"/>
    </xf>
    <xf numFmtId="0" fontId="3" fillId="0" borderId="6" xfId="1" applyFont="1" applyBorder="1" applyAlignment="1">
      <alignment horizontal="center" vertical="top" wrapText="1"/>
    </xf>
    <xf numFmtId="0" fontId="3" fillId="0" borderId="9" xfId="1" applyFont="1" applyBorder="1" applyAlignment="1">
      <alignment vertical="top" wrapText="1"/>
    </xf>
    <xf numFmtId="0" fontId="3" fillId="0" borderId="8" xfId="1" applyFont="1" applyBorder="1" applyAlignment="1">
      <alignment vertical="top" wrapText="1"/>
    </xf>
    <xf numFmtId="0" fontId="3" fillId="0" borderId="7" xfId="0" applyFont="1" applyBorder="1" applyAlignment="1">
      <alignment vertical="top" wrapText="1"/>
    </xf>
    <xf numFmtId="0" fontId="3" fillId="0" borderId="4" xfId="2" applyFont="1" applyBorder="1"/>
    <xf numFmtId="0" fontId="3" fillId="0" borderId="6" xfId="1" applyFont="1" applyBorder="1" applyAlignment="1">
      <alignment vertical="top" wrapText="1"/>
    </xf>
    <xf numFmtId="0" fontId="3" fillId="4" borderId="1" xfId="1" applyFont="1" applyFill="1" applyBorder="1" applyAlignment="1">
      <alignment horizontal="center" vertical="top" wrapText="1"/>
    </xf>
    <xf numFmtId="0" fontId="3" fillId="4" borderId="0" xfId="0" applyFont="1" applyFill="1" applyAlignment="1">
      <alignment vertical="top" wrapText="1"/>
    </xf>
  </cellXfs>
  <cellStyles count="8">
    <cellStyle name="20% - Accent1" xfId="6" builtinId="30"/>
    <cellStyle name="20% - Accent1 2" xfId="7"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61"/>
  <sheetViews>
    <sheetView tabSelected="1" zoomScale="80" zoomScaleNormal="80" workbookViewId="0">
      <pane ySplit="1" topLeftCell="A2" activePane="bottomLeft" state="frozen"/>
      <selection pane="bottomLeft" activeCell="G4" sqref="G4"/>
    </sheetView>
  </sheetViews>
  <sheetFormatPr defaultRowHeight="15" x14ac:dyDescent="0.25"/>
  <cols>
    <col min="1" max="2" width="17.28515625" customWidth="1"/>
    <col min="3" max="3" width="10.7109375" customWidth="1"/>
    <col min="4" max="4" width="11.85546875" customWidth="1"/>
    <col min="5" max="5" width="9.7109375" customWidth="1"/>
    <col min="6" max="6" width="28.28515625" customWidth="1"/>
    <col min="7" max="7" width="72.7109375" customWidth="1"/>
    <col min="8" max="8" width="25.28515625" customWidth="1"/>
    <col min="9" max="9" width="11.42578125" customWidth="1"/>
    <col min="10" max="10" width="12.42578125" customWidth="1"/>
    <col min="11" max="11" width="12.7109375" customWidth="1"/>
    <col min="12" max="12" width="11.7109375" customWidth="1"/>
    <col min="13" max="13" width="10" customWidth="1"/>
    <col min="14" max="14" width="22.28515625" customWidth="1"/>
    <col min="15" max="15" width="19.7109375" customWidth="1"/>
    <col min="16" max="16" width="30.85546875" customWidth="1"/>
    <col min="17" max="17" width="10.140625" customWidth="1"/>
    <col min="18" max="18" width="11.5703125" customWidth="1"/>
    <col min="19" max="19" width="13.85546875" customWidth="1"/>
    <col min="20" max="20" width="11.85546875" customWidth="1"/>
    <col min="21" max="21" width="12" customWidth="1"/>
    <col min="22" max="22" width="11.85546875" customWidth="1"/>
    <col min="23" max="23" width="11.28515625" customWidth="1"/>
    <col min="24" max="24" width="14.42578125" customWidth="1"/>
    <col min="25" max="25" width="11.140625" customWidth="1"/>
    <col min="27" max="27" width="10.140625" customWidth="1"/>
    <col min="28" max="28" width="12.140625" style="12" customWidth="1"/>
    <col min="29" max="29" width="66.7109375" customWidth="1"/>
    <col min="30" max="30" width="12.7109375" customWidth="1"/>
    <col min="31" max="31" width="16.28515625" customWidth="1"/>
    <col min="32" max="32" width="12.85546875" customWidth="1"/>
    <col min="33" max="33" width="14.85546875" customWidth="1"/>
    <col min="34" max="34" width="13" customWidth="1"/>
    <col min="35" max="35" width="13.28515625" customWidth="1"/>
    <col min="36" max="36" width="13.42578125" customWidth="1"/>
    <col min="37" max="37" width="12.7109375" customWidth="1"/>
    <col min="38" max="38" width="12.85546875" customWidth="1"/>
    <col min="39" max="39" width="12.140625" customWidth="1"/>
    <col min="40" max="40" width="12.85546875" customWidth="1"/>
  </cols>
  <sheetData>
    <row r="1" spans="1:40" s="12" customFormat="1" ht="45" x14ac:dyDescent="0.25">
      <c r="A1" s="13" t="s">
        <v>0</v>
      </c>
      <c r="B1" s="13" t="s">
        <v>1</v>
      </c>
      <c r="C1" s="13" t="s">
        <v>2</v>
      </c>
      <c r="D1" s="15" t="s">
        <v>188</v>
      </c>
      <c r="E1" s="15" t="s">
        <v>3</v>
      </c>
      <c r="F1" s="13" t="s">
        <v>4</v>
      </c>
      <c r="G1" s="13" t="s">
        <v>5</v>
      </c>
      <c r="H1" s="13" t="s">
        <v>6</v>
      </c>
      <c r="I1" s="13" t="s">
        <v>7</v>
      </c>
      <c r="J1" s="13" t="s">
        <v>8</v>
      </c>
      <c r="K1" s="14" t="s">
        <v>9</v>
      </c>
      <c r="L1" s="36" t="s">
        <v>10</v>
      </c>
      <c r="M1" s="36" t="s">
        <v>11</v>
      </c>
      <c r="N1" s="36" t="s">
        <v>12</v>
      </c>
      <c r="O1" s="36" t="s">
        <v>13</v>
      </c>
      <c r="P1" s="36" t="s">
        <v>14</v>
      </c>
      <c r="Q1" s="36" t="s">
        <v>15</v>
      </c>
      <c r="R1" s="36" t="s">
        <v>16</v>
      </c>
      <c r="S1" s="36" t="s">
        <v>17</v>
      </c>
      <c r="T1" s="36" t="s">
        <v>18</v>
      </c>
      <c r="U1" s="36" t="s">
        <v>19</v>
      </c>
      <c r="V1" s="36" t="s">
        <v>20</v>
      </c>
      <c r="W1" s="36" t="s">
        <v>21</v>
      </c>
      <c r="X1" s="36" t="s">
        <v>22</v>
      </c>
      <c r="Y1" s="36" t="s">
        <v>23</v>
      </c>
      <c r="Z1" s="36" t="s">
        <v>24</v>
      </c>
      <c r="AA1" s="36" t="s">
        <v>25</v>
      </c>
      <c r="AB1" s="36" t="s">
        <v>26</v>
      </c>
      <c r="AC1" s="36" t="s">
        <v>27</v>
      </c>
      <c r="AD1" s="45" t="s">
        <v>192</v>
      </c>
      <c r="AE1" s="36" t="s">
        <v>28</v>
      </c>
      <c r="AF1" s="36" t="s">
        <v>29</v>
      </c>
      <c r="AG1" s="36" t="s">
        <v>30</v>
      </c>
      <c r="AH1" s="36" t="s">
        <v>31</v>
      </c>
      <c r="AI1" s="36" t="s">
        <v>32</v>
      </c>
      <c r="AJ1" s="36" t="s">
        <v>33</v>
      </c>
      <c r="AK1" s="36" t="s">
        <v>34</v>
      </c>
      <c r="AL1" s="36" t="s">
        <v>35</v>
      </c>
      <c r="AM1" s="36" t="s">
        <v>61</v>
      </c>
      <c r="AN1" s="36" t="s">
        <v>62</v>
      </c>
    </row>
    <row r="2" spans="1:40" ht="60" x14ac:dyDescent="0.25">
      <c r="A2" s="4" t="s">
        <v>99</v>
      </c>
      <c r="B2" s="4" t="s">
        <v>36</v>
      </c>
      <c r="C2" s="7">
        <v>3310001</v>
      </c>
      <c r="D2" s="7"/>
      <c r="E2" s="23"/>
      <c r="F2" s="4" t="s">
        <v>63</v>
      </c>
      <c r="G2" s="4" t="s">
        <v>64</v>
      </c>
      <c r="H2" s="4" t="s">
        <v>65</v>
      </c>
      <c r="I2" s="5">
        <v>42522</v>
      </c>
      <c r="J2" s="5">
        <v>73050</v>
      </c>
      <c r="K2" s="5">
        <v>42522</v>
      </c>
      <c r="L2" s="7" t="s">
        <v>56</v>
      </c>
      <c r="M2" s="19">
        <v>1</v>
      </c>
      <c r="N2" s="4" t="s">
        <v>58</v>
      </c>
      <c r="O2" s="22" t="s">
        <v>61</v>
      </c>
      <c r="P2" s="4" t="s">
        <v>66</v>
      </c>
      <c r="Q2" s="19">
        <f t="shared" ref="Q2:Q33" si="0">LEN(P2)</f>
        <v>95</v>
      </c>
      <c r="R2" s="18" t="s">
        <v>42</v>
      </c>
      <c r="S2" s="18" t="s">
        <v>42</v>
      </c>
      <c r="T2" s="18" t="s">
        <v>42</v>
      </c>
      <c r="U2" s="18" t="s">
        <v>42</v>
      </c>
      <c r="V2" s="18" t="s">
        <v>42</v>
      </c>
      <c r="W2" s="18" t="s">
        <v>42</v>
      </c>
      <c r="X2" s="18" t="s">
        <v>42</v>
      </c>
      <c r="Y2" s="18" t="s">
        <v>38</v>
      </c>
      <c r="Z2" s="18" t="s">
        <v>42</v>
      </c>
      <c r="AA2" s="18"/>
      <c r="AB2" s="31">
        <v>30</v>
      </c>
      <c r="AC2" s="4" t="s">
        <v>64</v>
      </c>
      <c r="AD2" s="18"/>
      <c r="AE2" s="20"/>
      <c r="AF2" s="20"/>
      <c r="AG2" s="20"/>
      <c r="AH2" s="20"/>
      <c r="AI2" s="20"/>
      <c r="AJ2" s="20"/>
      <c r="AK2" s="20"/>
      <c r="AL2" s="20"/>
      <c r="AM2" s="4" t="s">
        <v>42</v>
      </c>
      <c r="AN2" s="18" t="s">
        <v>67</v>
      </c>
    </row>
    <row r="3" spans="1:40" ht="75" x14ac:dyDescent="0.25">
      <c r="A3" s="4" t="s">
        <v>99</v>
      </c>
      <c r="B3" s="4" t="s">
        <v>36</v>
      </c>
      <c r="C3" s="7">
        <v>3310002</v>
      </c>
      <c r="D3" s="7"/>
      <c r="E3" s="23"/>
      <c r="F3" s="4" t="s">
        <v>68</v>
      </c>
      <c r="G3" s="4" t="s">
        <v>69</v>
      </c>
      <c r="H3" s="4" t="s">
        <v>70</v>
      </c>
      <c r="I3" s="5">
        <v>42522</v>
      </c>
      <c r="J3" s="5">
        <v>73050</v>
      </c>
      <c r="K3" s="5">
        <v>42522</v>
      </c>
      <c r="L3" s="7" t="s">
        <v>56</v>
      </c>
      <c r="M3" s="19">
        <v>2</v>
      </c>
      <c r="N3" s="4" t="s">
        <v>58</v>
      </c>
      <c r="O3" s="22" t="s">
        <v>62</v>
      </c>
      <c r="P3" s="4" t="s">
        <v>71</v>
      </c>
      <c r="Q3" s="19">
        <f t="shared" si="0"/>
        <v>95</v>
      </c>
      <c r="R3" s="18" t="s">
        <v>42</v>
      </c>
      <c r="S3" s="18" t="s">
        <v>42</v>
      </c>
      <c r="T3" s="18" t="s">
        <v>42</v>
      </c>
      <c r="U3" s="18" t="s">
        <v>42</v>
      </c>
      <c r="V3" s="18" t="s">
        <v>42</v>
      </c>
      <c r="W3" s="18" t="s">
        <v>42</v>
      </c>
      <c r="X3" s="18" t="s">
        <v>42</v>
      </c>
      <c r="Y3" s="18" t="s">
        <v>38</v>
      </c>
      <c r="Z3" s="18" t="s">
        <v>42</v>
      </c>
      <c r="AA3" s="18"/>
      <c r="AB3" s="31">
        <v>30</v>
      </c>
      <c r="AC3" s="4" t="s">
        <v>69</v>
      </c>
      <c r="AD3" s="18"/>
      <c r="AE3" s="20"/>
      <c r="AF3" s="20"/>
      <c r="AG3" s="20"/>
      <c r="AH3" s="20"/>
      <c r="AI3" s="20"/>
      <c r="AJ3" s="20"/>
      <c r="AK3" s="20"/>
      <c r="AL3" s="20"/>
      <c r="AM3" s="18" t="s">
        <v>67</v>
      </c>
      <c r="AN3" s="18" t="s">
        <v>42</v>
      </c>
    </row>
    <row r="4" spans="1:40" ht="60" x14ac:dyDescent="0.25">
      <c r="A4" s="4" t="s">
        <v>99</v>
      </c>
      <c r="B4" s="4" t="s">
        <v>36</v>
      </c>
      <c r="C4" s="7">
        <v>3310007</v>
      </c>
      <c r="D4" s="7"/>
      <c r="E4" s="23"/>
      <c r="F4" s="4" t="s">
        <v>72</v>
      </c>
      <c r="G4" s="4" t="s">
        <v>245</v>
      </c>
      <c r="H4" s="4" t="s">
        <v>217</v>
      </c>
      <c r="I4" s="3">
        <v>43040</v>
      </c>
      <c r="J4" s="5">
        <v>73050</v>
      </c>
      <c r="K4" s="8">
        <v>43040</v>
      </c>
      <c r="L4" s="7" t="s">
        <v>56</v>
      </c>
      <c r="M4" s="19">
        <v>3</v>
      </c>
      <c r="N4" s="4" t="s">
        <v>58</v>
      </c>
      <c r="O4" s="22" t="s">
        <v>61</v>
      </c>
      <c r="P4" s="18" t="s">
        <v>73</v>
      </c>
      <c r="Q4" s="19">
        <f t="shared" si="0"/>
        <v>55</v>
      </c>
      <c r="R4" s="18" t="s">
        <v>42</v>
      </c>
      <c r="S4" s="18" t="s">
        <v>42</v>
      </c>
      <c r="T4" s="18" t="s">
        <v>42</v>
      </c>
      <c r="U4" s="18" t="s">
        <v>42</v>
      </c>
      <c r="V4" s="18" t="s">
        <v>42</v>
      </c>
      <c r="W4" s="18" t="s">
        <v>42</v>
      </c>
      <c r="X4" s="18" t="s">
        <v>42</v>
      </c>
      <c r="Y4" s="18" t="s">
        <v>38</v>
      </c>
      <c r="Z4" s="18" t="s">
        <v>42</v>
      </c>
      <c r="AA4" s="18"/>
      <c r="AB4" s="31">
        <v>30</v>
      </c>
      <c r="AC4" s="4" t="s">
        <v>245</v>
      </c>
      <c r="AD4" s="18"/>
      <c r="AE4" s="20"/>
      <c r="AF4" s="20"/>
      <c r="AG4" s="20"/>
      <c r="AH4" s="20"/>
      <c r="AI4" s="20"/>
      <c r="AJ4" s="20"/>
      <c r="AK4" s="20"/>
      <c r="AL4" s="20"/>
      <c r="AM4" s="18" t="s">
        <v>42</v>
      </c>
      <c r="AN4" s="18" t="s">
        <v>67</v>
      </c>
    </row>
    <row r="5" spans="1:40" ht="45" x14ac:dyDescent="0.25">
      <c r="A5" s="4" t="s">
        <v>99</v>
      </c>
      <c r="B5" s="4" t="s">
        <v>36</v>
      </c>
      <c r="C5" s="7">
        <v>3310008</v>
      </c>
      <c r="D5" s="7"/>
      <c r="E5" s="23"/>
      <c r="F5" s="4" t="s">
        <v>74</v>
      </c>
      <c r="G5" s="4" t="s">
        <v>75</v>
      </c>
      <c r="H5" s="4" t="s">
        <v>76</v>
      </c>
      <c r="I5" s="3">
        <v>43040</v>
      </c>
      <c r="J5" s="5">
        <v>73050</v>
      </c>
      <c r="K5" s="16">
        <v>43040</v>
      </c>
      <c r="L5" s="7" t="s">
        <v>56</v>
      </c>
      <c r="M5" s="19">
        <v>4</v>
      </c>
      <c r="N5" s="4" t="s">
        <v>58</v>
      </c>
      <c r="O5" s="22" t="s">
        <v>61</v>
      </c>
      <c r="P5" s="18" t="s">
        <v>77</v>
      </c>
      <c r="Q5" s="19">
        <f t="shared" si="0"/>
        <v>79</v>
      </c>
      <c r="R5" s="18" t="s">
        <v>42</v>
      </c>
      <c r="S5" s="18" t="s">
        <v>42</v>
      </c>
      <c r="T5" s="18" t="s">
        <v>42</v>
      </c>
      <c r="U5" s="18" t="s">
        <v>42</v>
      </c>
      <c r="V5" s="18" t="s">
        <v>42</v>
      </c>
      <c r="W5" s="18" t="s">
        <v>42</v>
      </c>
      <c r="X5" s="18" t="s">
        <v>42</v>
      </c>
      <c r="Y5" s="18" t="s">
        <v>38</v>
      </c>
      <c r="Z5" s="18" t="s">
        <v>42</v>
      </c>
      <c r="AA5" s="18"/>
      <c r="AB5" s="31">
        <v>30</v>
      </c>
      <c r="AC5" s="4" t="s">
        <v>75</v>
      </c>
      <c r="AD5" s="18"/>
      <c r="AE5" s="20"/>
      <c r="AF5" s="20"/>
      <c r="AG5" s="20"/>
      <c r="AH5" s="20"/>
      <c r="AI5" s="20"/>
      <c r="AJ5" s="20"/>
      <c r="AK5" s="20"/>
      <c r="AL5" s="20"/>
      <c r="AM5" s="18" t="s">
        <v>42</v>
      </c>
      <c r="AN5" s="18" t="s">
        <v>67</v>
      </c>
    </row>
    <row r="6" spans="1:40" ht="75" x14ac:dyDescent="0.25">
      <c r="A6" s="4" t="s">
        <v>99</v>
      </c>
      <c r="B6" s="4" t="s">
        <v>36</v>
      </c>
      <c r="C6" s="7">
        <v>3310009</v>
      </c>
      <c r="D6" s="7"/>
      <c r="E6" s="23"/>
      <c r="F6" s="4" t="s">
        <v>78</v>
      </c>
      <c r="G6" s="18" t="s">
        <v>219</v>
      </c>
      <c r="H6" s="4" t="s">
        <v>218</v>
      </c>
      <c r="I6" s="8">
        <v>44410</v>
      </c>
      <c r="J6" s="5">
        <v>73050</v>
      </c>
      <c r="K6" s="8">
        <v>44410</v>
      </c>
      <c r="L6" s="7" t="s">
        <v>56</v>
      </c>
      <c r="M6" s="19">
        <v>5</v>
      </c>
      <c r="N6" s="4" t="s">
        <v>58</v>
      </c>
      <c r="O6" s="22" t="s">
        <v>61</v>
      </c>
      <c r="P6" s="18" t="s">
        <v>220</v>
      </c>
      <c r="Q6" s="19">
        <f t="shared" si="0"/>
        <v>100</v>
      </c>
      <c r="R6" s="18" t="s">
        <v>42</v>
      </c>
      <c r="S6" s="18" t="s">
        <v>42</v>
      </c>
      <c r="T6" s="18" t="s">
        <v>42</v>
      </c>
      <c r="U6" s="18" t="s">
        <v>42</v>
      </c>
      <c r="V6" s="18" t="s">
        <v>42</v>
      </c>
      <c r="W6" s="18" t="s">
        <v>42</v>
      </c>
      <c r="X6" s="18" t="s">
        <v>42</v>
      </c>
      <c r="Y6" s="18" t="s">
        <v>39</v>
      </c>
      <c r="Z6" s="18" t="s">
        <v>42</v>
      </c>
      <c r="AA6" s="18"/>
      <c r="AB6" s="31">
        <v>30</v>
      </c>
      <c r="AC6" s="18" t="s">
        <v>219</v>
      </c>
      <c r="AD6" s="18"/>
      <c r="AE6" s="20"/>
      <c r="AF6" s="20"/>
      <c r="AG6" s="20"/>
      <c r="AH6" s="20"/>
      <c r="AI6" s="20"/>
      <c r="AJ6" s="20"/>
      <c r="AK6" s="20"/>
      <c r="AL6" s="20"/>
      <c r="AM6" s="18" t="s">
        <v>42</v>
      </c>
      <c r="AN6" s="18" t="s">
        <v>67</v>
      </c>
    </row>
    <row r="7" spans="1:40" ht="60" x14ac:dyDescent="0.25">
      <c r="A7" s="4" t="s">
        <v>99</v>
      </c>
      <c r="B7" s="4" t="s">
        <v>36</v>
      </c>
      <c r="C7" s="7">
        <v>3310006</v>
      </c>
      <c r="D7" s="7"/>
      <c r="E7" s="23"/>
      <c r="F7" s="4" t="s">
        <v>79</v>
      </c>
      <c r="G7" s="4" t="s">
        <v>80</v>
      </c>
      <c r="H7" s="4" t="s">
        <v>81</v>
      </c>
      <c r="I7" s="3">
        <v>43040</v>
      </c>
      <c r="J7" s="5">
        <v>73050</v>
      </c>
      <c r="K7" s="16">
        <v>43040</v>
      </c>
      <c r="L7" s="7" t="s">
        <v>56</v>
      </c>
      <c r="M7" s="19">
        <v>6</v>
      </c>
      <c r="N7" s="4" t="s">
        <v>59</v>
      </c>
      <c r="O7" s="22" t="s">
        <v>61</v>
      </c>
      <c r="P7" s="4" t="s">
        <v>82</v>
      </c>
      <c r="Q7" s="19">
        <f t="shared" si="0"/>
        <v>98</v>
      </c>
      <c r="R7" s="18" t="s">
        <v>42</v>
      </c>
      <c r="S7" s="18" t="s">
        <v>42</v>
      </c>
      <c r="T7" s="18" t="s">
        <v>42</v>
      </c>
      <c r="U7" s="18" t="s">
        <v>83</v>
      </c>
      <c r="V7" s="18" t="s">
        <v>42</v>
      </c>
      <c r="W7" s="18" t="s">
        <v>42</v>
      </c>
      <c r="X7" s="18" t="s">
        <v>42</v>
      </c>
      <c r="Y7" s="18" t="s">
        <v>38</v>
      </c>
      <c r="Z7" s="18" t="s">
        <v>42</v>
      </c>
      <c r="AA7" s="18"/>
      <c r="AB7" s="31">
        <v>30</v>
      </c>
      <c r="AC7" s="4" t="s">
        <v>80</v>
      </c>
      <c r="AD7" s="18"/>
      <c r="AE7" s="20"/>
      <c r="AF7" s="20"/>
      <c r="AG7" s="20"/>
      <c r="AH7" s="20"/>
      <c r="AI7" s="20"/>
      <c r="AJ7" s="20"/>
      <c r="AK7" s="20"/>
      <c r="AL7" s="20"/>
      <c r="AM7" s="18" t="s">
        <v>42</v>
      </c>
      <c r="AN7" s="18" t="s">
        <v>67</v>
      </c>
    </row>
    <row r="8" spans="1:40" ht="105" x14ac:dyDescent="0.25">
      <c r="A8" s="4" t="s">
        <v>99</v>
      </c>
      <c r="B8" s="4" t="s">
        <v>36</v>
      </c>
      <c r="C8" s="7">
        <v>3310003</v>
      </c>
      <c r="D8" s="7"/>
      <c r="E8" s="23"/>
      <c r="F8" s="4" t="s">
        <v>84</v>
      </c>
      <c r="G8" s="4" t="s">
        <v>85</v>
      </c>
      <c r="H8" s="4" t="s">
        <v>86</v>
      </c>
      <c r="I8" s="3">
        <v>43040</v>
      </c>
      <c r="J8" s="5">
        <v>73050</v>
      </c>
      <c r="K8" s="8">
        <v>43040</v>
      </c>
      <c r="L8" s="7" t="s">
        <v>56</v>
      </c>
      <c r="M8" s="19">
        <v>7</v>
      </c>
      <c r="N8" s="4" t="s">
        <v>59</v>
      </c>
      <c r="O8" s="22" t="s">
        <v>61</v>
      </c>
      <c r="P8" s="4" t="s">
        <v>87</v>
      </c>
      <c r="Q8" s="19">
        <f t="shared" si="0"/>
        <v>99</v>
      </c>
      <c r="R8" s="18" t="s">
        <v>42</v>
      </c>
      <c r="S8" s="18" t="s">
        <v>42</v>
      </c>
      <c r="T8" s="18" t="s">
        <v>42</v>
      </c>
      <c r="U8" s="18" t="s">
        <v>42</v>
      </c>
      <c r="V8" s="18" t="s">
        <v>42</v>
      </c>
      <c r="W8" s="18" t="s">
        <v>42</v>
      </c>
      <c r="X8" s="18" t="s">
        <v>42</v>
      </c>
      <c r="Y8" s="4" t="s">
        <v>38</v>
      </c>
      <c r="Z8" s="18" t="s">
        <v>42</v>
      </c>
      <c r="AA8" s="18"/>
      <c r="AB8" s="31">
        <v>30</v>
      </c>
      <c r="AC8" s="4" t="s">
        <v>85</v>
      </c>
      <c r="AD8" s="18"/>
      <c r="AE8" s="20"/>
      <c r="AF8" s="20"/>
      <c r="AG8" s="20"/>
      <c r="AH8" s="20"/>
      <c r="AI8" s="20"/>
      <c r="AJ8" s="20"/>
      <c r="AK8" s="20"/>
      <c r="AL8" s="20"/>
      <c r="AM8" s="18" t="s">
        <v>42</v>
      </c>
      <c r="AN8" s="18" t="s">
        <v>67</v>
      </c>
    </row>
    <row r="9" spans="1:40" ht="75" x14ac:dyDescent="0.25">
      <c r="A9" s="4" t="s">
        <v>99</v>
      </c>
      <c r="B9" s="4" t="s">
        <v>36</v>
      </c>
      <c r="C9" s="7">
        <v>3310010</v>
      </c>
      <c r="D9" s="7"/>
      <c r="E9" s="23"/>
      <c r="F9" s="4" t="s">
        <v>88</v>
      </c>
      <c r="G9" s="4" t="s">
        <v>89</v>
      </c>
      <c r="H9" s="4" t="s">
        <v>90</v>
      </c>
      <c r="I9" s="5">
        <v>42522</v>
      </c>
      <c r="J9" s="5">
        <v>73050</v>
      </c>
      <c r="K9" s="5">
        <v>42522</v>
      </c>
      <c r="L9" s="7" t="s">
        <v>56</v>
      </c>
      <c r="M9" s="19">
        <v>8</v>
      </c>
      <c r="N9" s="4" t="s">
        <v>59</v>
      </c>
      <c r="O9" s="22" t="s">
        <v>61</v>
      </c>
      <c r="P9" s="18" t="s">
        <v>91</v>
      </c>
      <c r="Q9" s="19">
        <f t="shared" si="0"/>
        <v>47</v>
      </c>
      <c r="R9" s="18" t="s">
        <v>42</v>
      </c>
      <c r="S9" s="18" t="s">
        <v>42</v>
      </c>
      <c r="T9" s="18" t="s">
        <v>42</v>
      </c>
      <c r="U9" s="18" t="s">
        <v>42</v>
      </c>
      <c r="V9" s="18" t="s">
        <v>42</v>
      </c>
      <c r="W9" s="18" t="s">
        <v>42</v>
      </c>
      <c r="X9" s="18" t="s">
        <v>42</v>
      </c>
      <c r="Y9" s="18" t="s">
        <v>243</v>
      </c>
      <c r="Z9" s="18" t="s">
        <v>42</v>
      </c>
      <c r="AA9" s="18"/>
      <c r="AB9" s="31">
        <v>30</v>
      </c>
      <c r="AC9" s="4" t="s">
        <v>89</v>
      </c>
      <c r="AD9" s="18"/>
      <c r="AE9" s="20"/>
      <c r="AF9" s="20"/>
      <c r="AG9" s="20"/>
      <c r="AH9" s="20"/>
      <c r="AI9" s="20"/>
      <c r="AJ9" s="20"/>
      <c r="AK9" s="20"/>
      <c r="AL9" s="20"/>
      <c r="AM9" s="18" t="s">
        <v>42</v>
      </c>
      <c r="AN9" s="4" t="s">
        <v>67</v>
      </c>
    </row>
    <row r="10" spans="1:40" ht="90" x14ac:dyDescent="0.25">
      <c r="A10" s="4" t="s">
        <v>99</v>
      </c>
      <c r="B10" s="4" t="s">
        <v>36</v>
      </c>
      <c r="C10" s="7">
        <v>3310011</v>
      </c>
      <c r="D10" s="7"/>
      <c r="E10" s="23"/>
      <c r="F10" s="4" t="s">
        <v>92</v>
      </c>
      <c r="G10" s="4" t="s">
        <v>93</v>
      </c>
      <c r="H10" s="4" t="s">
        <v>94</v>
      </c>
      <c r="I10" s="3">
        <v>43040</v>
      </c>
      <c r="J10" s="5">
        <v>73050</v>
      </c>
      <c r="K10" s="8">
        <v>43040</v>
      </c>
      <c r="L10" s="7" t="s">
        <v>56</v>
      </c>
      <c r="M10" s="19">
        <v>9</v>
      </c>
      <c r="N10" s="4" t="s">
        <v>59</v>
      </c>
      <c r="O10" s="22" t="s">
        <v>62</v>
      </c>
      <c r="P10" s="4" t="s">
        <v>95</v>
      </c>
      <c r="Q10" s="19">
        <f t="shared" si="0"/>
        <v>99</v>
      </c>
      <c r="R10" s="18" t="s">
        <v>42</v>
      </c>
      <c r="S10" s="18" t="s">
        <v>42</v>
      </c>
      <c r="T10" s="18" t="s">
        <v>42</v>
      </c>
      <c r="U10" s="18" t="s">
        <v>42</v>
      </c>
      <c r="V10" s="18" t="s">
        <v>42</v>
      </c>
      <c r="W10" s="18" t="s">
        <v>42</v>
      </c>
      <c r="X10" s="18" t="s">
        <v>42</v>
      </c>
      <c r="Y10" s="18" t="s">
        <v>38</v>
      </c>
      <c r="Z10" s="18" t="s">
        <v>42</v>
      </c>
      <c r="AA10" s="18"/>
      <c r="AB10" s="31">
        <v>30</v>
      </c>
      <c r="AC10" s="4" t="s">
        <v>93</v>
      </c>
      <c r="AD10" s="18"/>
      <c r="AE10" s="20"/>
      <c r="AF10" s="20"/>
      <c r="AG10" s="20"/>
      <c r="AH10" s="20"/>
      <c r="AI10" s="20"/>
      <c r="AJ10" s="20"/>
      <c r="AK10" s="20"/>
      <c r="AL10" s="20"/>
      <c r="AM10" s="18" t="s">
        <v>67</v>
      </c>
      <c r="AN10" s="18" t="s">
        <v>42</v>
      </c>
    </row>
    <row r="11" spans="1:40" ht="90" x14ac:dyDescent="0.25">
      <c r="A11" s="4" t="s">
        <v>99</v>
      </c>
      <c r="B11" s="4" t="s">
        <v>36</v>
      </c>
      <c r="C11" s="7">
        <v>3310012</v>
      </c>
      <c r="D11" s="7"/>
      <c r="E11" s="23"/>
      <c r="F11" s="4" t="s">
        <v>96</v>
      </c>
      <c r="G11" s="18" t="s">
        <v>97</v>
      </c>
      <c r="H11" s="4" t="s">
        <v>178</v>
      </c>
      <c r="I11" s="3">
        <v>43040</v>
      </c>
      <c r="J11" s="5">
        <v>73050</v>
      </c>
      <c r="K11" s="16">
        <v>43040</v>
      </c>
      <c r="L11" s="7" t="s">
        <v>56</v>
      </c>
      <c r="M11" s="19">
        <v>10</v>
      </c>
      <c r="N11" s="4" t="s">
        <v>59</v>
      </c>
      <c r="O11" s="22" t="s">
        <v>61</v>
      </c>
      <c r="P11" s="4" t="s">
        <v>95</v>
      </c>
      <c r="Q11" s="19">
        <f t="shared" si="0"/>
        <v>99</v>
      </c>
      <c r="R11" s="18" t="s">
        <v>42</v>
      </c>
      <c r="S11" s="18" t="s">
        <v>42</v>
      </c>
      <c r="T11" s="18" t="s">
        <v>42</v>
      </c>
      <c r="U11" s="18" t="s">
        <v>42</v>
      </c>
      <c r="V11" s="18" t="s">
        <v>42</v>
      </c>
      <c r="W11" s="18" t="s">
        <v>42</v>
      </c>
      <c r="X11" s="18" t="s">
        <v>42</v>
      </c>
      <c r="Y11" s="18" t="s">
        <v>38</v>
      </c>
      <c r="Z11" s="18" t="s">
        <v>42</v>
      </c>
      <c r="AA11" s="18"/>
      <c r="AB11" s="31">
        <v>30</v>
      </c>
      <c r="AC11" s="18" t="s">
        <v>97</v>
      </c>
      <c r="AD11" s="18"/>
      <c r="AE11" s="20"/>
      <c r="AF11" s="20"/>
      <c r="AG11" s="20"/>
      <c r="AH11" s="20"/>
      <c r="AI11" s="20"/>
      <c r="AJ11" s="20"/>
      <c r="AK11" s="20"/>
      <c r="AL11" s="20"/>
      <c r="AM11" s="18" t="s">
        <v>42</v>
      </c>
      <c r="AN11" s="18" t="s">
        <v>67</v>
      </c>
    </row>
    <row r="12" spans="1:40" ht="105" x14ac:dyDescent="0.25">
      <c r="A12" s="4" t="s">
        <v>99</v>
      </c>
      <c r="B12" s="4" t="s">
        <v>36</v>
      </c>
      <c r="C12" s="7">
        <v>3310004</v>
      </c>
      <c r="D12" s="7"/>
      <c r="E12" s="23"/>
      <c r="F12" s="4" t="s">
        <v>246</v>
      </c>
      <c r="G12" s="4" t="s">
        <v>227</v>
      </c>
      <c r="H12" s="4" t="s">
        <v>178</v>
      </c>
      <c r="I12" s="3">
        <v>44743</v>
      </c>
      <c r="J12" s="5">
        <v>73050</v>
      </c>
      <c r="K12" s="3">
        <v>44743</v>
      </c>
      <c r="L12" s="7" t="s">
        <v>56</v>
      </c>
      <c r="M12" s="19">
        <v>11</v>
      </c>
      <c r="N12" s="4" t="s">
        <v>59</v>
      </c>
      <c r="O12" s="22" t="s">
        <v>61</v>
      </c>
      <c r="P12" s="4" t="s">
        <v>98</v>
      </c>
      <c r="Q12" s="19">
        <f t="shared" si="0"/>
        <v>98</v>
      </c>
      <c r="R12" s="18" t="s">
        <v>42</v>
      </c>
      <c r="S12" s="18" t="s">
        <v>42</v>
      </c>
      <c r="T12" s="18" t="s">
        <v>42</v>
      </c>
      <c r="U12" s="18" t="s">
        <v>42</v>
      </c>
      <c r="V12" s="18" t="s">
        <v>42</v>
      </c>
      <c r="W12" s="18" t="s">
        <v>42</v>
      </c>
      <c r="X12" s="18" t="s">
        <v>42</v>
      </c>
      <c r="Y12" s="18" t="s">
        <v>38</v>
      </c>
      <c r="Z12" s="18" t="s">
        <v>42</v>
      </c>
      <c r="AA12" s="18"/>
      <c r="AB12" s="31">
        <v>30</v>
      </c>
      <c r="AC12" s="4" t="s">
        <v>227</v>
      </c>
      <c r="AD12" s="18"/>
      <c r="AE12" s="20"/>
      <c r="AF12" s="20"/>
      <c r="AG12" s="20"/>
      <c r="AH12" s="20"/>
      <c r="AI12" s="20"/>
      <c r="AJ12" s="20"/>
      <c r="AK12" s="20"/>
      <c r="AL12" s="20"/>
      <c r="AM12" s="18" t="s">
        <v>42</v>
      </c>
      <c r="AN12" s="4" t="s">
        <v>67</v>
      </c>
    </row>
    <row r="13" spans="1:40" ht="105" x14ac:dyDescent="0.25">
      <c r="A13" s="4" t="s">
        <v>99</v>
      </c>
      <c r="B13" s="4" t="s">
        <v>36</v>
      </c>
      <c r="C13" s="2">
        <v>3310014</v>
      </c>
      <c r="D13" s="54"/>
      <c r="E13" s="56" t="s">
        <v>57</v>
      </c>
      <c r="F13" s="25" t="s">
        <v>100</v>
      </c>
      <c r="G13" s="25" t="s">
        <v>226</v>
      </c>
      <c r="H13" s="25" t="s">
        <v>101</v>
      </c>
      <c r="I13" s="3">
        <v>43040</v>
      </c>
      <c r="J13" s="5">
        <v>73050</v>
      </c>
      <c r="K13" s="16">
        <v>43040</v>
      </c>
      <c r="L13" s="7" t="s">
        <v>56</v>
      </c>
      <c r="M13" s="19">
        <v>12</v>
      </c>
      <c r="N13" s="4" t="s">
        <v>59</v>
      </c>
      <c r="O13" s="22" t="s">
        <v>62</v>
      </c>
      <c r="P13" s="4" t="s">
        <v>98</v>
      </c>
      <c r="Q13" s="19">
        <f t="shared" si="0"/>
        <v>98</v>
      </c>
      <c r="R13" s="4" t="s">
        <v>42</v>
      </c>
      <c r="S13" s="4" t="s">
        <v>42</v>
      </c>
      <c r="T13" s="4" t="s">
        <v>42</v>
      </c>
      <c r="U13" s="4" t="s">
        <v>42</v>
      </c>
      <c r="V13" s="4" t="s">
        <v>42</v>
      </c>
      <c r="W13" s="4" t="s">
        <v>42</v>
      </c>
      <c r="X13" s="4" t="s">
        <v>42</v>
      </c>
      <c r="Y13" s="22" t="s">
        <v>38</v>
      </c>
      <c r="Z13" s="4" t="s">
        <v>42</v>
      </c>
      <c r="AA13" s="22"/>
      <c r="AB13" s="19">
        <v>30</v>
      </c>
      <c r="AC13" s="25" t="s">
        <v>226</v>
      </c>
      <c r="AD13" s="4"/>
      <c r="AE13" s="20"/>
      <c r="AF13" s="20"/>
      <c r="AG13" s="20"/>
      <c r="AH13" s="20"/>
      <c r="AI13" s="20"/>
      <c r="AJ13" s="20"/>
      <c r="AK13" s="20"/>
      <c r="AL13" s="20"/>
      <c r="AM13" s="4" t="s">
        <v>67</v>
      </c>
      <c r="AN13" s="4" t="s">
        <v>42</v>
      </c>
    </row>
    <row r="14" spans="1:40" ht="75" x14ac:dyDescent="0.25">
      <c r="A14" s="4" t="s">
        <v>99</v>
      </c>
      <c r="B14" s="4" t="s">
        <v>36</v>
      </c>
      <c r="C14" s="51">
        <v>3310013</v>
      </c>
      <c r="D14" s="7"/>
      <c r="E14" s="23"/>
      <c r="F14" s="4" t="s">
        <v>247</v>
      </c>
      <c r="G14" s="52" t="s">
        <v>282</v>
      </c>
      <c r="H14" s="4" t="s">
        <v>177</v>
      </c>
      <c r="I14" s="29">
        <v>43040</v>
      </c>
      <c r="J14" s="30">
        <v>73050</v>
      </c>
      <c r="K14" s="29">
        <v>43040</v>
      </c>
      <c r="L14" s="7" t="s">
        <v>278</v>
      </c>
      <c r="M14" s="19">
        <v>13</v>
      </c>
      <c r="N14" s="4" t="s">
        <v>59</v>
      </c>
      <c r="O14" s="22" t="s">
        <v>61</v>
      </c>
      <c r="P14" s="18" t="s">
        <v>102</v>
      </c>
      <c r="Q14" s="19">
        <f t="shared" si="0"/>
        <v>86</v>
      </c>
      <c r="R14" s="18" t="s">
        <v>42</v>
      </c>
      <c r="S14" s="18" t="s">
        <v>42</v>
      </c>
      <c r="T14" s="18" t="s">
        <v>42</v>
      </c>
      <c r="U14" s="18" t="s">
        <v>42</v>
      </c>
      <c r="V14" s="18" t="s">
        <v>42</v>
      </c>
      <c r="W14" s="18" t="s">
        <v>42</v>
      </c>
      <c r="X14" s="18" t="s">
        <v>42</v>
      </c>
      <c r="Y14" s="18" t="s">
        <v>38</v>
      </c>
      <c r="Z14" s="18" t="s">
        <v>42</v>
      </c>
      <c r="AA14" s="18"/>
      <c r="AB14" s="31">
        <v>30</v>
      </c>
      <c r="AC14" s="52" t="s">
        <v>282</v>
      </c>
      <c r="AD14" s="18"/>
      <c r="AE14" s="20"/>
      <c r="AF14" s="20"/>
      <c r="AG14" s="20"/>
      <c r="AH14" s="20"/>
      <c r="AI14" s="20"/>
      <c r="AJ14" s="20"/>
      <c r="AK14" s="20"/>
      <c r="AL14" s="20"/>
      <c r="AM14" s="18" t="s">
        <v>42</v>
      </c>
      <c r="AN14" s="4" t="s">
        <v>67</v>
      </c>
    </row>
    <row r="15" spans="1:40" ht="75" x14ac:dyDescent="0.25">
      <c r="A15" s="4" t="s">
        <v>99</v>
      </c>
      <c r="B15" s="4" t="s">
        <v>36</v>
      </c>
      <c r="C15" s="63">
        <v>3310016</v>
      </c>
      <c r="D15" s="53"/>
      <c r="E15" s="55"/>
      <c r="F15" s="26" t="s">
        <v>103</v>
      </c>
      <c r="G15" s="52" t="s">
        <v>283</v>
      </c>
      <c r="H15" s="26" t="s">
        <v>104</v>
      </c>
      <c r="I15" s="3">
        <v>43040</v>
      </c>
      <c r="J15" s="5">
        <v>73050</v>
      </c>
      <c r="K15" s="16">
        <v>43040</v>
      </c>
      <c r="L15" s="7" t="s">
        <v>278</v>
      </c>
      <c r="M15" s="19">
        <v>14</v>
      </c>
      <c r="N15" s="4" t="s">
        <v>59</v>
      </c>
      <c r="O15" s="22" t="s">
        <v>62</v>
      </c>
      <c r="P15" s="4" t="s">
        <v>102</v>
      </c>
      <c r="Q15" s="19">
        <f t="shared" si="0"/>
        <v>86</v>
      </c>
      <c r="R15" s="4" t="s">
        <v>42</v>
      </c>
      <c r="S15" s="4" t="s">
        <v>42</v>
      </c>
      <c r="T15" s="4" t="s">
        <v>42</v>
      </c>
      <c r="U15" s="4" t="s">
        <v>42</v>
      </c>
      <c r="V15" s="4" t="s">
        <v>42</v>
      </c>
      <c r="W15" s="4" t="s">
        <v>42</v>
      </c>
      <c r="X15" s="4" t="s">
        <v>42</v>
      </c>
      <c r="Y15" s="22" t="s">
        <v>38</v>
      </c>
      <c r="Z15" s="4" t="s">
        <v>42</v>
      </c>
      <c r="AA15" s="22"/>
      <c r="AB15" s="19">
        <v>30</v>
      </c>
      <c r="AC15" s="52" t="s">
        <v>283</v>
      </c>
      <c r="AD15" s="4"/>
      <c r="AE15" s="20"/>
      <c r="AF15" s="20"/>
      <c r="AG15" s="20"/>
      <c r="AH15" s="20"/>
      <c r="AI15" s="20"/>
      <c r="AJ15" s="20"/>
      <c r="AK15" s="20"/>
      <c r="AL15" s="20"/>
      <c r="AM15" s="4" t="s">
        <v>67</v>
      </c>
      <c r="AN15" s="4" t="s">
        <v>42</v>
      </c>
    </row>
    <row r="16" spans="1:40" ht="60" x14ac:dyDescent="0.25">
      <c r="A16" s="4" t="s">
        <v>99</v>
      </c>
      <c r="B16" s="4" t="s">
        <v>36</v>
      </c>
      <c r="C16" s="7">
        <v>3310005</v>
      </c>
      <c r="D16" s="7"/>
      <c r="E16" s="23"/>
      <c r="F16" s="10" t="s">
        <v>248</v>
      </c>
      <c r="G16" s="10" t="s">
        <v>249</v>
      </c>
      <c r="H16" s="10" t="s">
        <v>105</v>
      </c>
      <c r="I16" s="3">
        <v>43040</v>
      </c>
      <c r="J16" s="5">
        <v>73050</v>
      </c>
      <c r="K16" s="16">
        <v>43040</v>
      </c>
      <c r="L16" s="7" t="s">
        <v>56</v>
      </c>
      <c r="M16" s="19">
        <v>15</v>
      </c>
      <c r="N16" s="4" t="s">
        <v>59</v>
      </c>
      <c r="O16" s="22" t="s">
        <v>61</v>
      </c>
      <c r="P16" s="18" t="s">
        <v>106</v>
      </c>
      <c r="Q16" s="19">
        <f t="shared" si="0"/>
        <v>90</v>
      </c>
      <c r="R16" s="18" t="s">
        <v>42</v>
      </c>
      <c r="S16" s="18" t="s">
        <v>42</v>
      </c>
      <c r="T16" s="18" t="s">
        <v>42</v>
      </c>
      <c r="U16" s="18" t="s">
        <v>42</v>
      </c>
      <c r="V16" s="18" t="s">
        <v>42</v>
      </c>
      <c r="W16" s="18" t="s">
        <v>42</v>
      </c>
      <c r="X16" s="18" t="s">
        <v>42</v>
      </c>
      <c r="Y16" s="18" t="s">
        <v>38</v>
      </c>
      <c r="Z16" s="18" t="s">
        <v>42</v>
      </c>
      <c r="AA16" s="18"/>
      <c r="AB16" s="31">
        <v>30</v>
      </c>
      <c r="AC16" s="10" t="s">
        <v>249</v>
      </c>
      <c r="AD16" s="18"/>
      <c r="AE16" s="20"/>
      <c r="AF16" s="20"/>
      <c r="AG16" s="20"/>
      <c r="AH16" s="20"/>
      <c r="AI16" s="20"/>
      <c r="AJ16" s="20"/>
      <c r="AK16" s="20"/>
      <c r="AL16" s="20"/>
      <c r="AM16" s="18" t="s">
        <v>42</v>
      </c>
      <c r="AN16" s="4" t="s">
        <v>67</v>
      </c>
    </row>
    <row r="17" spans="1:40" ht="60" x14ac:dyDescent="0.25">
      <c r="A17" s="4" t="s">
        <v>99</v>
      </c>
      <c r="B17" s="4" t="s">
        <v>36</v>
      </c>
      <c r="C17" s="2">
        <v>3310015</v>
      </c>
      <c r="D17" s="53"/>
      <c r="E17" s="55"/>
      <c r="F17" s="26" t="s">
        <v>107</v>
      </c>
      <c r="G17" s="26" t="s">
        <v>108</v>
      </c>
      <c r="H17" s="26" t="s">
        <v>109</v>
      </c>
      <c r="I17" s="3">
        <v>43040</v>
      </c>
      <c r="J17" s="5">
        <v>73050</v>
      </c>
      <c r="K17" s="16">
        <v>43040</v>
      </c>
      <c r="L17" s="7" t="s">
        <v>56</v>
      </c>
      <c r="M17" s="19">
        <v>16</v>
      </c>
      <c r="N17" s="4" t="s">
        <v>59</v>
      </c>
      <c r="O17" s="22" t="s">
        <v>62</v>
      </c>
      <c r="P17" s="4" t="s">
        <v>106</v>
      </c>
      <c r="Q17" s="19">
        <f t="shared" si="0"/>
        <v>90</v>
      </c>
      <c r="R17" s="4" t="s">
        <v>42</v>
      </c>
      <c r="S17" s="4" t="s">
        <v>42</v>
      </c>
      <c r="T17" s="4" t="s">
        <v>42</v>
      </c>
      <c r="U17" s="4" t="s">
        <v>42</v>
      </c>
      <c r="V17" s="4" t="s">
        <v>42</v>
      </c>
      <c r="W17" s="4" t="s">
        <v>42</v>
      </c>
      <c r="X17" s="4" t="s">
        <v>42</v>
      </c>
      <c r="Y17" s="22" t="s">
        <v>38</v>
      </c>
      <c r="Z17" s="4" t="s">
        <v>42</v>
      </c>
      <c r="AA17" s="22"/>
      <c r="AB17" s="19">
        <v>30</v>
      </c>
      <c r="AC17" s="26" t="s">
        <v>108</v>
      </c>
      <c r="AD17" s="4"/>
      <c r="AE17" s="20"/>
      <c r="AF17" s="20"/>
      <c r="AG17" s="20"/>
      <c r="AH17" s="20"/>
      <c r="AI17" s="20"/>
      <c r="AJ17" s="20"/>
      <c r="AK17" s="20"/>
      <c r="AL17" s="20"/>
      <c r="AM17" s="4" t="s">
        <v>67</v>
      </c>
      <c r="AN17" s="4" t="s">
        <v>42</v>
      </c>
    </row>
    <row r="18" spans="1:40" ht="45" x14ac:dyDescent="0.25">
      <c r="A18" s="18" t="s">
        <v>99</v>
      </c>
      <c r="B18" s="18" t="s">
        <v>36</v>
      </c>
      <c r="C18" s="31">
        <v>3310021</v>
      </c>
      <c r="D18" s="23"/>
      <c r="E18" s="23"/>
      <c r="F18" s="4" t="s">
        <v>232</v>
      </c>
      <c r="G18" s="4" t="s">
        <v>236</v>
      </c>
      <c r="H18" s="4" t="s">
        <v>231</v>
      </c>
      <c r="I18" s="30">
        <v>45108</v>
      </c>
      <c r="J18" s="30">
        <v>73050</v>
      </c>
      <c r="K18" s="30">
        <v>45108</v>
      </c>
      <c r="L18" s="7" t="s">
        <v>56</v>
      </c>
      <c r="M18" s="23">
        <v>17</v>
      </c>
      <c r="N18" s="4" t="s">
        <v>59</v>
      </c>
      <c r="O18" s="22" t="s">
        <v>234</v>
      </c>
      <c r="P18" s="4" t="s">
        <v>235</v>
      </c>
      <c r="Q18" s="19">
        <f t="shared" si="0"/>
        <v>75</v>
      </c>
      <c r="R18" s="4" t="s">
        <v>42</v>
      </c>
      <c r="S18" s="4" t="s">
        <v>42</v>
      </c>
      <c r="T18" s="4" t="s">
        <v>42</v>
      </c>
      <c r="U18" s="4" t="s">
        <v>42</v>
      </c>
      <c r="V18" s="4" t="s">
        <v>42</v>
      </c>
      <c r="W18" s="4" t="s">
        <v>42</v>
      </c>
      <c r="X18" s="4" t="s">
        <v>42</v>
      </c>
      <c r="Y18" s="33" t="s">
        <v>39</v>
      </c>
      <c r="Z18" s="4" t="s">
        <v>42</v>
      </c>
      <c r="AA18" s="32"/>
      <c r="AB18" s="23">
        <v>30</v>
      </c>
      <c r="AC18" s="4" t="s">
        <v>236</v>
      </c>
      <c r="AD18" s="32"/>
      <c r="AE18" s="32"/>
      <c r="AF18" s="32"/>
      <c r="AG18" s="32"/>
      <c r="AH18" s="32"/>
      <c r="AI18" s="32"/>
      <c r="AJ18" s="32"/>
      <c r="AK18" s="32"/>
      <c r="AL18" s="32"/>
      <c r="AM18" s="33" t="s">
        <v>42</v>
      </c>
      <c r="AN18" s="33" t="s">
        <v>42</v>
      </c>
    </row>
    <row r="19" spans="1:40" ht="45" x14ac:dyDescent="0.25">
      <c r="A19" s="18" t="s">
        <v>99</v>
      </c>
      <c r="B19" s="18" t="s">
        <v>36</v>
      </c>
      <c r="C19" s="31">
        <v>3310020</v>
      </c>
      <c r="D19" s="31"/>
      <c r="E19" s="31"/>
      <c r="F19" s="50" t="s">
        <v>229</v>
      </c>
      <c r="G19" s="50" t="s">
        <v>230</v>
      </c>
      <c r="H19" s="18" t="s">
        <v>244</v>
      </c>
      <c r="I19" s="30">
        <v>45108</v>
      </c>
      <c r="J19" s="30">
        <v>73050</v>
      </c>
      <c r="K19" s="30">
        <v>45108</v>
      </c>
      <c r="L19" s="7" t="s">
        <v>56</v>
      </c>
      <c r="M19" s="19">
        <v>18</v>
      </c>
      <c r="N19" s="4" t="s">
        <v>59</v>
      </c>
      <c r="O19" s="22" t="s">
        <v>234</v>
      </c>
      <c r="P19" s="4" t="s">
        <v>233</v>
      </c>
      <c r="Q19" s="19">
        <f t="shared" si="0"/>
        <v>71</v>
      </c>
      <c r="R19" s="4" t="s">
        <v>42</v>
      </c>
      <c r="S19" s="4" t="s">
        <v>42</v>
      </c>
      <c r="T19" s="4" t="s">
        <v>42</v>
      </c>
      <c r="U19" s="4" t="s">
        <v>42</v>
      </c>
      <c r="V19" s="4" t="s">
        <v>42</v>
      </c>
      <c r="W19" s="4" t="s">
        <v>42</v>
      </c>
      <c r="X19" s="4" t="s">
        <v>42</v>
      </c>
      <c r="Y19" s="22" t="s">
        <v>39</v>
      </c>
      <c r="Z19" s="4" t="s">
        <v>42</v>
      </c>
      <c r="AA19" s="22"/>
      <c r="AB19" s="19">
        <v>30</v>
      </c>
      <c r="AC19" s="50" t="s">
        <v>230</v>
      </c>
      <c r="AD19" s="4"/>
      <c r="AE19" s="20"/>
      <c r="AF19" s="20"/>
      <c r="AG19" s="20"/>
      <c r="AH19" s="20"/>
      <c r="AI19" s="20"/>
      <c r="AJ19" s="20"/>
      <c r="AK19" s="20"/>
      <c r="AL19" s="20"/>
      <c r="AM19" s="4" t="s">
        <v>42</v>
      </c>
      <c r="AN19" s="4" t="s">
        <v>42</v>
      </c>
    </row>
    <row r="20" spans="1:40" ht="60" x14ac:dyDescent="0.25">
      <c r="A20" s="4" t="s">
        <v>99</v>
      </c>
      <c r="B20" s="4" t="s">
        <v>48</v>
      </c>
      <c r="C20" s="7">
        <v>3330001</v>
      </c>
      <c r="D20" s="7"/>
      <c r="E20" s="23"/>
      <c r="F20" s="4" t="s">
        <v>250</v>
      </c>
      <c r="G20" s="4" t="s">
        <v>251</v>
      </c>
      <c r="H20" s="4" t="s">
        <v>252</v>
      </c>
      <c r="I20" s="3">
        <v>43040</v>
      </c>
      <c r="J20" s="5">
        <v>73050</v>
      </c>
      <c r="K20" s="8">
        <v>43040</v>
      </c>
      <c r="L20" s="7" t="s">
        <v>56</v>
      </c>
      <c r="M20" s="7">
        <v>19</v>
      </c>
      <c r="N20" s="4" t="s">
        <v>60</v>
      </c>
      <c r="O20" s="22" t="s">
        <v>61</v>
      </c>
      <c r="P20" s="4" t="s">
        <v>110</v>
      </c>
      <c r="Q20" s="19">
        <f t="shared" si="0"/>
        <v>99</v>
      </c>
      <c r="R20" s="18" t="s">
        <v>42</v>
      </c>
      <c r="S20" s="18" t="s">
        <v>42</v>
      </c>
      <c r="T20" s="18" t="s">
        <v>42</v>
      </c>
      <c r="U20" s="18" t="s">
        <v>42</v>
      </c>
      <c r="V20" s="18" t="s">
        <v>42</v>
      </c>
      <c r="W20" s="18" t="s">
        <v>42</v>
      </c>
      <c r="X20" s="18" t="s">
        <v>42</v>
      </c>
      <c r="Y20" s="18" t="s">
        <v>38</v>
      </c>
      <c r="Z20" s="18" t="s">
        <v>42</v>
      </c>
      <c r="AA20" s="18"/>
      <c r="AB20" s="31">
        <v>30</v>
      </c>
      <c r="AC20" s="4" t="s">
        <v>251</v>
      </c>
      <c r="AD20" s="18"/>
      <c r="AE20" s="20"/>
      <c r="AF20" s="20"/>
      <c r="AG20" s="20"/>
      <c r="AH20" s="20"/>
      <c r="AI20" s="20"/>
      <c r="AJ20" s="20"/>
      <c r="AK20" s="20"/>
      <c r="AL20" s="20"/>
      <c r="AM20" s="18" t="s">
        <v>42</v>
      </c>
      <c r="AN20" s="4" t="s">
        <v>67</v>
      </c>
    </row>
    <row r="21" spans="1:40" ht="60" x14ac:dyDescent="0.25">
      <c r="A21" s="4" t="s">
        <v>99</v>
      </c>
      <c r="B21" s="1" t="s">
        <v>48</v>
      </c>
      <c r="C21" s="2">
        <v>3330014</v>
      </c>
      <c r="D21" s="2"/>
      <c r="E21" s="2"/>
      <c r="F21" s="1" t="s">
        <v>111</v>
      </c>
      <c r="G21" s="1" t="s">
        <v>112</v>
      </c>
      <c r="H21" s="1" t="s">
        <v>113</v>
      </c>
      <c r="I21" s="3">
        <v>43040</v>
      </c>
      <c r="J21" s="5">
        <v>73050</v>
      </c>
      <c r="K21" s="8">
        <v>43040</v>
      </c>
      <c r="L21" s="7" t="s">
        <v>56</v>
      </c>
      <c r="M21" s="7">
        <v>20</v>
      </c>
      <c r="N21" s="4" t="s">
        <v>60</v>
      </c>
      <c r="O21" s="22" t="s">
        <v>62</v>
      </c>
      <c r="P21" s="4" t="s">
        <v>110</v>
      </c>
      <c r="Q21" s="19">
        <f t="shared" si="0"/>
        <v>99</v>
      </c>
      <c r="R21" s="4" t="s">
        <v>42</v>
      </c>
      <c r="S21" s="4" t="s">
        <v>42</v>
      </c>
      <c r="T21" s="4" t="s">
        <v>42</v>
      </c>
      <c r="U21" s="4" t="s">
        <v>42</v>
      </c>
      <c r="V21" s="4" t="s">
        <v>42</v>
      </c>
      <c r="W21" s="4" t="s">
        <v>42</v>
      </c>
      <c r="X21" s="4" t="s">
        <v>42</v>
      </c>
      <c r="Y21" s="22" t="s">
        <v>38</v>
      </c>
      <c r="Z21" s="4" t="s">
        <v>42</v>
      </c>
      <c r="AA21" s="22"/>
      <c r="AB21" s="19">
        <v>30</v>
      </c>
      <c r="AC21" s="1" t="s">
        <v>112</v>
      </c>
      <c r="AD21" s="4"/>
      <c r="AE21" s="20"/>
      <c r="AF21" s="20"/>
      <c r="AG21" s="20"/>
      <c r="AH21" s="20"/>
      <c r="AI21" s="20"/>
      <c r="AJ21" s="20"/>
      <c r="AK21" s="20"/>
      <c r="AL21" s="20"/>
      <c r="AM21" s="4" t="s">
        <v>67</v>
      </c>
      <c r="AN21" s="4" t="s">
        <v>42</v>
      </c>
    </row>
    <row r="22" spans="1:40" ht="45" x14ac:dyDescent="0.25">
      <c r="A22" s="4" t="s">
        <v>99</v>
      </c>
      <c r="B22" s="4" t="s">
        <v>48</v>
      </c>
      <c r="C22" s="7">
        <v>3330002</v>
      </c>
      <c r="D22" s="7"/>
      <c r="E22" s="23"/>
      <c r="F22" s="10" t="s">
        <v>253</v>
      </c>
      <c r="G22" s="10" t="s">
        <v>254</v>
      </c>
      <c r="H22" s="10" t="s">
        <v>255</v>
      </c>
      <c r="I22" s="3">
        <v>43040</v>
      </c>
      <c r="J22" s="5">
        <v>73050</v>
      </c>
      <c r="K22" s="16">
        <v>43040</v>
      </c>
      <c r="L22" s="7" t="s">
        <v>56</v>
      </c>
      <c r="M22" s="7">
        <v>21</v>
      </c>
      <c r="N22" s="4" t="s">
        <v>60</v>
      </c>
      <c r="O22" s="22" t="s">
        <v>61</v>
      </c>
      <c r="P22" s="4" t="s">
        <v>114</v>
      </c>
      <c r="Q22" s="19">
        <f t="shared" si="0"/>
        <v>80</v>
      </c>
      <c r="R22" s="18" t="s">
        <v>42</v>
      </c>
      <c r="S22" s="18" t="s">
        <v>42</v>
      </c>
      <c r="T22" s="18" t="s">
        <v>42</v>
      </c>
      <c r="U22" s="18" t="s">
        <v>42</v>
      </c>
      <c r="V22" s="18" t="s">
        <v>42</v>
      </c>
      <c r="W22" s="18" t="s">
        <v>42</v>
      </c>
      <c r="X22" s="18" t="s">
        <v>42</v>
      </c>
      <c r="Y22" s="18" t="s">
        <v>38</v>
      </c>
      <c r="Z22" s="18" t="s">
        <v>42</v>
      </c>
      <c r="AA22" s="18"/>
      <c r="AB22" s="31">
        <v>30</v>
      </c>
      <c r="AC22" s="10" t="s">
        <v>254</v>
      </c>
      <c r="AD22" s="18"/>
      <c r="AE22" s="20"/>
      <c r="AF22" s="20"/>
      <c r="AG22" s="20"/>
      <c r="AH22" s="20"/>
      <c r="AI22" s="20"/>
      <c r="AJ22" s="20"/>
      <c r="AK22" s="20"/>
      <c r="AL22" s="20"/>
      <c r="AM22" s="18" t="s">
        <v>42</v>
      </c>
      <c r="AN22" s="4" t="s">
        <v>67</v>
      </c>
    </row>
    <row r="23" spans="1:40" ht="45" x14ac:dyDescent="0.25">
      <c r="A23" s="4" t="s">
        <v>99</v>
      </c>
      <c r="B23" s="1" t="s">
        <v>48</v>
      </c>
      <c r="C23" s="2">
        <v>3330015</v>
      </c>
      <c r="D23" s="2"/>
      <c r="E23" s="2"/>
      <c r="F23" s="1" t="s">
        <v>115</v>
      </c>
      <c r="G23" s="1" t="s">
        <v>116</v>
      </c>
      <c r="H23" s="1" t="s">
        <v>117</v>
      </c>
      <c r="I23" s="3">
        <v>43040</v>
      </c>
      <c r="J23" s="5">
        <v>73050</v>
      </c>
      <c r="K23" s="16">
        <v>43040</v>
      </c>
      <c r="L23" s="7" t="s">
        <v>56</v>
      </c>
      <c r="M23" s="7">
        <v>22</v>
      </c>
      <c r="N23" s="4" t="s">
        <v>60</v>
      </c>
      <c r="O23" s="22" t="s">
        <v>62</v>
      </c>
      <c r="P23" s="4" t="s">
        <v>114</v>
      </c>
      <c r="Q23" s="19">
        <f t="shared" si="0"/>
        <v>80</v>
      </c>
      <c r="R23" s="4" t="s">
        <v>42</v>
      </c>
      <c r="S23" s="4" t="s">
        <v>42</v>
      </c>
      <c r="T23" s="4" t="s">
        <v>42</v>
      </c>
      <c r="U23" s="4" t="s">
        <v>42</v>
      </c>
      <c r="V23" s="4" t="s">
        <v>42</v>
      </c>
      <c r="W23" s="4" t="s">
        <v>42</v>
      </c>
      <c r="X23" s="4" t="s">
        <v>42</v>
      </c>
      <c r="Y23" s="22" t="s">
        <v>38</v>
      </c>
      <c r="Z23" s="4" t="s">
        <v>42</v>
      </c>
      <c r="AA23" s="22"/>
      <c r="AB23" s="19">
        <v>30</v>
      </c>
      <c r="AC23" s="1" t="s">
        <v>116</v>
      </c>
      <c r="AD23" s="4"/>
      <c r="AE23" s="20"/>
      <c r="AF23" s="20"/>
      <c r="AG23" s="20"/>
      <c r="AH23" s="20"/>
      <c r="AI23" s="20"/>
      <c r="AJ23" s="20"/>
      <c r="AK23" s="20"/>
      <c r="AL23" s="20"/>
      <c r="AM23" s="4" t="s">
        <v>67</v>
      </c>
      <c r="AN23" s="4" t="s">
        <v>42</v>
      </c>
    </row>
    <row r="24" spans="1:40" ht="45" x14ac:dyDescent="0.25">
      <c r="A24" s="4" t="s">
        <v>99</v>
      </c>
      <c r="B24" s="4" t="s">
        <v>48</v>
      </c>
      <c r="C24" s="7">
        <v>3330003</v>
      </c>
      <c r="D24" s="7"/>
      <c r="E24" s="23"/>
      <c r="F24" s="10" t="s">
        <v>256</v>
      </c>
      <c r="G24" s="44" t="s">
        <v>257</v>
      </c>
      <c r="H24" s="10" t="s">
        <v>258</v>
      </c>
      <c r="I24" s="41">
        <v>43040</v>
      </c>
      <c r="J24" s="5">
        <v>73050</v>
      </c>
      <c r="K24" s="40">
        <v>43040</v>
      </c>
      <c r="L24" s="7" t="s">
        <v>56</v>
      </c>
      <c r="M24" s="7">
        <v>23</v>
      </c>
      <c r="N24" s="4" t="s">
        <v>60</v>
      </c>
      <c r="O24" s="22" t="s">
        <v>61</v>
      </c>
      <c r="P24" s="4" t="s">
        <v>118</v>
      </c>
      <c r="Q24" s="19">
        <f t="shared" si="0"/>
        <v>40</v>
      </c>
      <c r="R24" s="18" t="s">
        <v>42</v>
      </c>
      <c r="S24" s="18" t="s">
        <v>42</v>
      </c>
      <c r="T24" s="18" t="s">
        <v>42</v>
      </c>
      <c r="U24" s="18" t="s">
        <v>42</v>
      </c>
      <c r="V24" s="18" t="s">
        <v>42</v>
      </c>
      <c r="W24" s="18" t="s">
        <v>42</v>
      </c>
      <c r="X24" s="18" t="s">
        <v>42</v>
      </c>
      <c r="Y24" s="18" t="s">
        <v>38</v>
      </c>
      <c r="Z24" s="18" t="s">
        <v>42</v>
      </c>
      <c r="AA24" s="18"/>
      <c r="AB24" s="31">
        <v>30</v>
      </c>
      <c r="AC24" s="44" t="s">
        <v>257</v>
      </c>
      <c r="AD24" s="18"/>
      <c r="AE24" s="20"/>
      <c r="AF24" s="20"/>
      <c r="AG24" s="20"/>
      <c r="AH24" s="20"/>
      <c r="AI24" s="20"/>
      <c r="AJ24" s="20"/>
      <c r="AK24" s="20"/>
      <c r="AL24" s="20"/>
      <c r="AM24" s="18" t="s">
        <v>42</v>
      </c>
      <c r="AN24" s="4" t="s">
        <v>67</v>
      </c>
    </row>
    <row r="25" spans="1:40" ht="45" x14ac:dyDescent="0.25">
      <c r="A25" s="4" t="s">
        <v>99</v>
      </c>
      <c r="B25" s="1" t="s">
        <v>48</v>
      </c>
      <c r="C25" s="2">
        <v>3330016</v>
      </c>
      <c r="D25" s="2"/>
      <c r="E25" s="2"/>
      <c r="F25" s="1" t="s">
        <v>119</v>
      </c>
      <c r="G25" s="1" t="s">
        <v>120</v>
      </c>
      <c r="H25" s="1" t="s">
        <v>121</v>
      </c>
      <c r="I25" s="3">
        <v>43040</v>
      </c>
      <c r="J25" s="5">
        <v>73050</v>
      </c>
      <c r="K25" s="16">
        <v>43040</v>
      </c>
      <c r="L25" s="7" t="s">
        <v>56</v>
      </c>
      <c r="M25" s="7">
        <v>24</v>
      </c>
      <c r="N25" s="4" t="s">
        <v>60</v>
      </c>
      <c r="O25" s="22" t="s">
        <v>62</v>
      </c>
      <c r="P25" s="4" t="s">
        <v>118</v>
      </c>
      <c r="Q25" s="19">
        <f t="shared" si="0"/>
        <v>40</v>
      </c>
      <c r="R25" s="4" t="s">
        <v>42</v>
      </c>
      <c r="S25" s="4" t="s">
        <v>42</v>
      </c>
      <c r="T25" s="4" t="s">
        <v>42</v>
      </c>
      <c r="U25" s="4" t="s">
        <v>42</v>
      </c>
      <c r="V25" s="4" t="s">
        <v>42</v>
      </c>
      <c r="W25" s="4" t="s">
        <v>42</v>
      </c>
      <c r="X25" s="4" t="s">
        <v>42</v>
      </c>
      <c r="Y25" s="22" t="s">
        <v>38</v>
      </c>
      <c r="Z25" s="4" t="s">
        <v>42</v>
      </c>
      <c r="AA25" s="22"/>
      <c r="AB25" s="19">
        <v>30</v>
      </c>
      <c r="AC25" s="1" t="s">
        <v>120</v>
      </c>
      <c r="AD25" s="4"/>
      <c r="AE25" s="20"/>
      <c r="AF25" s="20"/>
      <c r="AG25" s="20"/>
      <c r="AH25" s="20"/>
      <c r="AI25" s="20"/>
      <c r="AJ25" s="20"/>
      <c r="AK25" s="20"/>
      <c r="AL25" s="20"/>
      <c r="AM25" s="4" t="s">
        <v>67</v>
      </c>
      <c r="AN25" s="4" t="s">
        <v>42</v>
      </c>
    </row>
    <row r="26" spans="1:40" ht="60" x14ac:dyDescent="0.25">
      <c r="A26" s="4" t="s">
        <v>99</v>
      </c>
      <c r="B26" s="4" t="s">
        <v>48</v>
      </c>
      <c r="C26" s="7">
        <v>3330004</v>
      </c>
      <c r="D26" s="7"/>
      <c r="E26" s="23"/>
      <c r="F26" s="4" t="s">
        <v>259</v>
      </c>
      <c r="G26" s="4" t="s">
        <v>181</v>
      </c>
      <c r="H26" s="10" t="s">
        <v>260</v>
      </c>
      <c r="I26" s="3">
        <v>44105</v>
      </c>
      <c r="J26" s="5">
        <v>73050</v>
      </c>
      <c r="K26" s="29">
        <v>44105</v>
      </c>
      <c r="L26" s="7" t="s">
        <v>56</v>
      </c>
      <c r="M26" s="7">
        <v>25</v>
      </c>
      <c r="N26" s="4" t="s">
        <v>60</v>
      </c>
      <c r="O26" s="22" t="s">
        <v>61</v>
      </c>
      <c r="P26" s="4" t="s">
        <v>122</v>
      </c>
      <c r="Q26" s="19">
        <f t="shared" si="0"/>
        <v>47</v>
      </c>
      <c r="R26" s="18" t="s">
        <v>42</v>
      </c>
      <c r="S26" s="18" t="s">
        <v>42</v>
      </c>
      <c r="T26" s="18" t="s">
        <v>42</v>
      </c>
      <c r="U26" s="18" t="s">
        <v>42</v>
      </c>
      <c r="V26" s="18" t="s">
        <v>42</v>
      </c>
      <c r="W26" s="18" t="s">
        <v>42</v>
      </c>
      <c r="X26" s="18" t="s">
        <v>42</v>
      </c>
      <c r="Y26" s="18" t="s">
        <v>38</v>
      </c>
      <c r="Z26" s="18" t="s">
        <v>42</v>
      </c>
      <c r="AA26" s="18"/>
      <c r="AB26" s="31">
        <v>30</v>
      </c>
      <c r="AC26" s="4" t="s">
        <v>181</v>
      </c>
      <c r="AD26" s="18"/>
      <c r="AE26" s="20"/>
      <c r="AF26" s="20"/>
      <c r="AG26" s="20"/>
      <c r="AH26" s="20"/>
      <c r="AI26" s="20"/>
      <c r="AJ26" s="20"/>
      <c r="AK26" s="20"/>
      <c r="AL26" s="20"/>
      <c r="AM26" s="4" t="s">
        <v>42</v>
      </c>
      <c r="AN26" s="4" t="s">
        <v>67</v>
      </c>
    </row>
    <row r="27" spans="1:40" ht="60" x14ac:dyDescent="0.25">
      <c r="A27" s="4" t="s">
        <v>99</v>
      </c>
      <c r="B27" s="4" t="s">
        <v>48</v>
      </c>
      <c r="C27" s="2">
        <v>3330017</v>
      </c>
      <c r="D27" s="2"/>
      <c r="E27" s="7"/>
      <c r="F27" s="4" t="s">
        <v>182</v>
      </c>
      <c r="G27" s="4" t="s">
        <v>242</v>
      </c>
      <c r="H27" s="4" t="s">
        <v>123</v>
      </c>
      <c r="I27" s="3">
        <v>44105</v>
      </c>
      <c r="J27" s="5">
        <v>73050</v>
      </c>
      <c r="K27" s="29">
        <v>44105</v>
      </c>
      <c r="L27" s="7" t="s">
        <v>56</v>
      </c>
      <c r="M27" s="7">
        <v>26</v>
      </c>
      <c r="N27" s="4" t="s">
        <v>60</v>
      </c>
      <c r="O27" s="22" t="s">
        <v>62</v>
      </c>
      <c r="P27" s="4" t="s">
        <v>122</v>
      </c>
      <c r="Q27" s="19">
        <f t="shared" si="0"/>
        <v>47</v>
      </c>
      <c r="R27" s="4" t="s">
        <v>42</v>
      </c>
      <c r="S27" s="4" t="s">
        <v>42</v>
      </c>
      <c r="T27" s="4" t="s">
        <v>42</v>
      </c>
      <c r="U27" s="4" t="s">
        <v>42</v>
      </c>
      <c r="V27" s="4" t="s">
        <v>42</v>
      </c>
      <c r="W27" s="4" t="s">
        <v>42</v>
      </c>
      <c r="X27" s="4" t="s">
        <v>42</v>
      </c>
      <c r="Y27" s="22" t="s">
        <v>38</v>
      </c>
      <c r="Z27" s="4" t="s">
        <v>42</v>
      </c>
      <c r="AA27" s="22"/>
      <c r="AB27" s="19">
        <v>30</v>
      </c>
      <c r="AC27" s="4" t="s">
        <v>242</v>
      </c>
      <c r="AD27" s="4"/>
      <c r="AE27" s="20"/>
      <c r="AF27" s="20"/>
      <c r="AG27" s="20"/>
      <c r="AH27" s="20"/>
      <c r="AI27" s="20"/>
      <c r="AJ27" s="20"/>
      <c r="AK27" s="20"/>
      <c r="AL27" s="20"/>
      <c r="AM27" s="4" t="s">
        <v>67</v>
      </c>
      <c r="AN27" s="4" t="s">
        <v>42</v>
      </c>
    </row>
    <row r="28" spans="1:40" ht="45" x14ac:dyDescent="0.25">
      <c r="A28" s="4" t="s">
        <v>99</v>
      </c>
      <c r="B28" s="4" t="s">
        <v>48</v>
      </c>
      <c r="C28" s="7">
        <v>3330005</v>
      </c>
      <c r="D28" s="7"/>
      <c r="E28" s="23"/>
      <c r="F28" s="4" t="s">
        <v>261</v>
      </c>
      <c r="G28" s="60" t="s">
        <v>124</v>
      </c>
      <c r="H28" s="10" t="s">
        <v>125</v>
      </c>
      <c r="I28" s="3">
        <v>43040</v>
      </c>
      <c r="J28" s="5">
        <v>73050</v>
      </c>
      <c r="K28" s="8">
        <v>43040</v>
      </c>
      <c r="L28" s="7" t="s">
        <v>56</v>
      </c>
      <c r="M28" s="7">
        <v>27</v>
      </c>
      <c r="N28" s="4" t="s">
        <v>60</v>
      </c>
      <c r="O28" s="22" t="s">
        <v>61</v>
      </c>
      <c r="P28" s="4" t="s">
        <v>126</v>
      </c>
      <c r="Q28" s="19">
        <f t="shared" si="0"/>
        <v>50</v>
      </c>
      <c r="R28" s="18" t="s">
        <v>42</v>
      </c>
      <c r="S28" s="18" t="s">
        <v>42</v>
      </c>
      <c r="T28" s="18" t="s">
        <v>42</v>
      </c>
      <c r="U28" s="18" t="s">
        <v>42</v>
      </c>
      <c r="V28" s="18" t="s">
        <v>42</v>
      </c>
      <c r="W28" s="18" t="s">
        <v>42</v>
      </c>
      <c r="X28" s="18" t="s">
        <v>42</v>
      </c>
      <c r="Y28" s="18" t="s">
        <v>38</v>
      </c>
      <c r="Z28" s="18" t="s">
        <v>42</v>
      </c>
      <c r="AA28" s="18"/>
      <c r="AB28" s="31">
        <v>30</v>
      </c>
      <c r="AC28" s="60" t="s">
        <v>124</v>
      </c>
      <c r="AD28" s="18"/>
      <c r="AE28" s="20"/>
      <c r="AF28" s="20"/>
      <c r="AG28" s="20"/>
      <c r="AH28" s="20"/>
      <c r="AI28" s="20"/>
      <c r="AJ28" s="20"/>
      <c r="AK28" s="20"/>
      <c r="AL28" s="20"/>
      <c r="AM28" s="18" t="s">
        <v>42</v>
      </c>
      <c r="AN28" s="4" t="s">
        <v>67</v>
      </c>
    </row>
    <row r="29" spans="1:40" ht="45" x14ac:dyDescent="0.25">
      <c r="A29" s="4" t="s">
        <v>99</v>
      </c>
      <c r="B29" s="1" t="s">
        <v>48</v>
      </c>
      <c r="C29" s="2">
        <v>3330018</v>
      </c>
      <c r="D29" s="53"/>
      <c r="E29" s="57"/>
      <c r="F29" s="59" t="s">
        <v>127</v>
      </c>
      <c r="G29" s="1" t="s">
        <v>128</v>
      </c>
      <c r="H29" s="62" t="s">
        <v>129</v>
      </c>
      <c r="I29" s="3">
        <v>43040</v>
      </c>
      <c r="J29" s="5">
        <v>73050</v>
      </c>
      <c r="K29" s="8">
        <v>43040</v>
      </c>
      <c r="L29" s="7" t="s">
        <v>56</v>
      </c>
      <c r="M29" s="7">
        <v>28</v>
      </c>
      <c r="N29" s="4" t="s">
        <v>60</v>
      </c>
      <c r="O29" s="22" t="s">
        <v>62</v>
      </c>
      <c r="P29" s="4" t="s">
        <v>126</v>
      </c>
      <c r="Q29" s="19">
        <f t="shared" si="0"/>
        <v>50</v>
      </c>
      <c r="R29" s="4" t="s">
        <v>42</v>
      </c>
      <c r="S29" s="4" t="s">
        <v>42</v>
      </c>
      <c r="T29" s="4" t="s">
        <v>42</v>
      </c>
      <c r="U29" s="4" t="s">
        <v>42</v>
      </c>
      <c r="V29" s="4" t="s">
        <v>42</v>
      </c>
      <c r="W29" s="4" t="s">
        <v>42</v>
      </c>
      <c r="X29" s="4" t="s">
        <v>42</v>
      </c>
      <c r="Y29" s="22" t="s">
        <v>38</v>
      </c>
      <c r="Z29" s="4" t="s">
        <v>42</v>
      </c>
      <c r="AA29" s="22"/>
      <c r="AB29" s="19">
        <v>30</v>
      </c>
      <c r="AC29" s="62" t="s">
        <v>128</v>
      </c>
      <c r="AD29" s="4"/>
      <c r="AE29" s="20"/>
      <c r="AF29" s="20"/>
      <c r="AG29" s="20"/>
      <c r="AH29" s="20"/>
      <c r="AI29" s="20"/>
      <c r="AJ29" s="20"/>
      <c r="AK29" s="20"/>
      <c r="AL29" s="20"/>
      <c r="AM29" s="4" t="s">
        <v>67</v>
      </c>
      <c r="AN29" s="4" t="s">
        <v>42</v>
      </c>
    </row>
    <row r="30" spans="1:40" ht="60" x14ac:dyDescent="0.25">
      <c r="A30" s="4" t="s">
        <v>99</v>
      </c>
      <c r="B30" s="4" t="s">
        <v>48</v>
      </c>
      <c r="C30" s="7">
        <v>3330006</v>
      </c>
      <c r="D30" s="7"/>
      <c r="E30" s="23"/>
      <c r="F30" s="18" t="s">
        <v>221</v>
      </c>
      <c r="G30" s="1" t="s">
        <v>130</v>
      </c>
      <c r="H30" s="34" t="s">
        <v>222</v>
      </c>
      <c r="I30" s="3">
        <v>43040</v>
      </c>
      <c r="J30" s="5">
        <v>73050</v>
      </c>
      <c r="K30" s="16">
        <v>43040</v>
      </c>
      <c r="L30" s="7" t="s">
        <v>56</v>
      </c>
      <c r="M30" s="7">
        <v>29</v>
      </c>
      <c r="N30" s="4" t="s">
        <v>60</v>
      </c>
      <c r="O30" s="22" t="s">
        <v>61</v>
      </c>
      <c r="P30" s="4" t="s">
        <v>179</v>
      </c>
      <c r="Q30" s="19">
        <f t="shared" si="0"/>
        <v>95</v>
      </c>
      <c r="R30" s="18" t="s">
        <v>42</v>
      </c>
      <c r="S30" s="18" t="s">
        <v>42</v>
      </c>
      <c r="T30" s="18" t="s">
        <v>42</v>
      </c>
      <c r="U30" s="18" t="s">
        <v>42</v>
      </c>
      <c r="V30" s="18" t="s">
        <v>42</v>
      </c>
      <c r="W30" s="18" t="s">
        <v>42</v>
      </c>
      <c r="X30" s="18" t="s">
        <v>42</v>
      </c>
      <c r="Y30" s="18" t="s">
        <v>38</v>
      </c>
      <c r="Z30" s="18" t="s">
        <v>42</v>
      </c>
      <c r="AA30" s="18"/>
      <c r="AB30" s="31">
        <v>30</v>
      </c>
      <c r="AC30" s="1" t="s">
        <v>130</v>
      </c>
      <c r="AD30" s="18"/>
      <c r="AE30" s="20"/>
      <c r="AF30" s="20"/>
      <c r="AG30" s="20"/>
      <c r="AH30" s="20"/>
      <c r="AI30" s="20"/>
      <c r="AJ30" s="20"/>
      <c r="AK30" s="20"/>
      <c r="AL30" s="20"/>
      <c r="AM30" s="4" t="s">
        <v>42</v>
      </c>
      <c r="AN30" s="4" t="s">
        <v>67</v>
      </c>
    </row>
    <row r="31" spans="1:40" ht="60" x14ac:dyDescent="0.25">
      <c r="A31" s="4" t="s">
        <v>99</v>
      </c>
      <c r="B31" s="1" t="s">
        <v>48</v>
      </c>
      <c r="C31" s="63">
        <v>3330019</v>
      </c>
      <c r="D31" s="2"/>
      <c r="E31" s="2"/>
      <c r="F31" s="1" t="s">
        <v>131</v>
      </c>
      <c r="G31" s="52" t="s">
        <v>284</v>
      </c>
      <c r="H31" s="1" t="s">
        <v>132</v>
      </c>
      <c r="I31" s="3">
        <v>44105</v>
      </c>
      <c r="J31" s="5">
        <v>73050</v>
      </c>
      <c r="K31" s="29">
        <v>44105</v>
      </c>
      <c r="L31" s="7" t="s">
        <v>278</v>
      </c>
      <c r="M31" s="7">
        <v>30</v>
      </c>
      <c r="N31" s="4" t="s">
        <v>60</v>
      </c>
      <c r="O31" s="22" t="s">
        <v>62</v>
      </c>
      <c r="P31" s="4" t="s">
        <v>180</v>
      </c>
      <c r="Q31" s="19">
        <f t="shared" si="0"/>
        <v>100</v>
      </c>
      <c r="R31" s="4" t="s">
        <v>42</v>
      </c>
      <c r="S31" s="4" t="s">
        <v>42</v>
      </c>
      <c r="T31" s="4" t="s">
        <v>42</v>
      </c>
      <c r="U31" s="4" t="s">
        <v>42</v>
      </c>
      <c r="V31" s="4" t="s">
        <v>42</v>
      </c>
      <c r="W31" s="4" t="s">
        <v>42</v>
      </c>
      <c r="X31" s="4" t="s">
        <v>42</v>
      </c>
      <c r="Y31" s="22" t="s">
        <v>38</v>
      </c>
      <c r="Z31" s="4" t="s">
        <v>42</v>
      </c>
      <c r="AA31" s="22"/>
      <c r="AB31" s="19">
        <v>30</v>
      </c>
      <c r="AC31" s="52" t="s">
        <v>284</v>
      </c>
      <c r="AD31" s="4"/>
      <c r="AE31" s="20"/>
      <c r="AF31" s="20"/>
      <c r="AG31" s="20"/>
      <c r="AH31" s="20"/>
      <c r="AI31" s="20"/>
      <c r="AJ31" s="20"/>
      <c r="AK31" s="20"/>
      <c r="AL31" s="20"/>
      <c r="AM31" s="4" t="s">
        <v>67</v>
      </c>
      <c r="AN31" s="4" t="s">
        <v>42</v>
      </c>
    </row>
    <row r="32" spans="1:40" ht="45" x14ac:dyDescent="0.25">
      <c r="A32" s="4" t="s">
        <v>99</v>
      </c>
      <c r="B32" s="4" t="s">
        <v>48</v>
      </c>
      <c r="C32" s="7">
        <v>3330007</v>
      </c>
      <c r="D32" s="7"/>
      <c r="E32" s="23"/>
      <c r="F32" s="4" t="s">
        <v>262</v>
      </c>
      <c r="G32" s="4" t="s">
        <v>263</v>
      </c>
      <c r="H32" s="4" t="s">
        <v>264</v>
      </c>
      <c r="I32" s="3">
        <v>43040</v>
      </c>
      <c r="J32" s="5">
        <v>73050</v>
      </c>
      <c r="K32" s="8">
        <v>43040</v>
      </c>
      <c r="L32" s="7" t="s">
        <v>56</v>
      </c>
      <c r="M32" s="7">
        <v>31</v>
      </c>
      <c r="N32" s="4" t="s">
        <v>60</v>
      </c>
      <c r="O32" s="22" t="s">
        <v>61</v>
      </c>
      <c r="P32" s="4" t="s">
        <v>133</v>
      </c>
      <c r="Q32" s="19">
        <f t="shared" si="0"/>
        <v>79</v>
      </c>
      <c r="R32" s="18" t="s">
        <v>42</v>
      </c>
      <c r="S32" s="18" t="s">
        <v>42</v>
      </c>
      <c r="T32" s="18" t="s">
        <v>42</v>
      </c>
      <c r="U32" s="18" t="s">
        <v>42</v>
      </c>
      <c r="V32" s="18" t="s">
        <v>42</v>
      </c>
      <c r="W32" s="18" t="s">
        <v>42</v>
      </c>
      <c r="X32" s="18" t="s">
        <v>134</v>
      </c>
      <c r="Y32" s="18" t="s">
        <v>38</v>
      </c>
      <c r="Z32" s="18" t="s">
        <v>42</v>
      </c>
      <c r="AA32" s="18"/>
      <c r="AB32" s="31">
        <v>30</v>
      </c>
      <c r="AC32" s="4" t="s">
        <v>263</v>
      </c>
      <c r="AD32" s="18"/>
      <c r="AE32" s="20"/>
      <c r="AF32" s="20"/>
      <c r="AG32" s="20"/>
      <c r="AH32" s="20"/>
      <c r="AI32" s="20"/>
      <c r="AJ32" s="20"/>
      <c r="AK32" s="20"/>
      <c r="AL32" s="20"/>
      <c r="AM32" s="18" t="s">
        <v>42</v>
      </c>
      <c r="AN32" s="4" t="s">
        <v>67</v>
      </c>
    </row>
    <row r="33" spans="1:40" ht="45" x14ac:dyDescent="0.25">
      <c r="A33" s="4" t="s">
        <v>99</v>
      </c>
      <c r="B33" s="1" t="s">
        <v>48</v>
      </c>
      <c r="C33" s="2">
        <v>3330020</v>
      </c>
      <c r="D33" s="2"/>
      <c r="E33" s="2"/>
      <c r="F33" s="1" t="s">
        <v>135</v>
      </c>
      <c r="G33" s="1" t="s">
        <v>136</v>
      </c>
      <c r="H33" s="1" t="s">
        <v>137</v>
      </c>
      <c r="I33" s="3">
        <v>43040</v>
      </c>
      <c r="J33" s="5">
        <v>73050</v>
      </c>
      <c r="K33" s="8">
        <v>43040</v>
      </c>
      <c r="L33" s="7" t="s">
        <v>56</v>
      </c>
      <c r="M33" s="7">
        <v>32</v>
      </c>
      <c r="N33" s="4" t="s">
        <v>60</v>
      </c>
      <c r="O33" s="22" t="s">
        <v>62</v>
      </c>
      <c r="P33" s="4" t="s">
        <v>133</v>
      </c>
      <c r="Q33" s="19">
        <f t="shared" si="0"/>
        <v>79</v>
      </c>
      <c r="R33" s="4" t="s">
        <v>42</v>
      </c>
      <c r="S33" s="4" t="s">
        <v>42</v>
      </c>
      <c r="T33" s="4" t="s">
        <v>42</v>
      </c>
      <c r="U33" s="4" t="s">
        <v>42</v>
      </c>
      <c r="V33" s="4" t="s">
        <v>42</v>
      </c>
      <c r="W33" s="4" t="s">
        <v>42</v>
      </c>
      <c r="X33" s="4" t="s">
        <v>42</v>
      </c>
      <c r="Y33" s="22" t="s">
        <v>38</v>
      </c>
      <c r="Z33" s="4" t="s">
        <v>42</v>
      </c>
      <c r="AA33" s="22"/>
      <c r="AB33" s="19">
        <v>30</v>
      </c>
      <c r="AC33" s="1" t="s">
        <v>136</v>
      </c>
      <c r="AD33" s="4"/>
      <c r="AE33" s="20"/>
      <c r="AF33" s="20"/>
      <c r="AG33" s="20"/>
      <c r="AH33" s="20"/>
      <c r="AI33" s="20"/>
      <c r="AJ33" s="20"/>
      <c r="AK33" s="20"/>
      <c r="AL33" s="20"/>
      <c r="AM33" s="4" t="s">
        <v>67</v>
      </c>
      <c r="AN33" s="4" t="s">
        <v>42</v>
      </c>
    </row>
    <row r="34" spans="1:40" ht="60" x14ac:dyDescent="0.25">
      <c r="A34" s="4" t="s">
        <v>99</v>
      </c>
      <c r="B34" s="4" t="s">
        <v>48</v>
      </c>
      <c r="C34" s="7">
        <v>3330008</v>
      </c>
      <c r="D34" s="7"/>
      <c r="E34" s="23"/>
      <c r="F34" s="4" t="s">
        <v>265</v>
      </c>
      <c r="G34" s="4" t="s">
        <v>266</v>
      </c>
      <c r="H34" s="4" t="s">
        <v>267</v>
      </c>
      <c r="I34" s="3">
        <v>43040</v>
      </c>
      <c r="J34" s="5">
        <v>73050</v>
      </c>
      <c r="K34" s="8">
        <v>43040</v>
      </c>
      <c r="L34" s="7" t="s">
        <v>56</v>
      </c>
      <c r="M34" s="7">
        <v>33</v>
      </c>
      <c r="N34" s="4" t="s">
        <v>60</v>
      </c>
      <c r="O34" s="22" t="s">
        <v>61</v>
      </c>
      <c r="P34" s="4" t="s">
        <v>138</v>
      </c>
      <c r="Q34" s="19">
        <f t="shared" ref="Q34:Q61" si="1">LEN(P34)</f>
        <v>51</v>
      </c>
      <c r="R34" s="18" t="s">
        <v>42</v>
      </c>
      <c r="S34" s="18" t="s">
        <v>42</v>
      </c>
      <c r="T34" s="18" t="s">
        <v>42</v>
      </c>
      <c r="U34" s="18" t="s">
        <v>42</v>
      </c>
      <c r="V34" s="18" t="s">
        <v>42</v>
      </c>
      <c r="W34" s="18" t="s">
        <v>42</v>
      </c>
      <c r="X34" s="18" t="s">
        <v>42</v>
      </c>
      <c r="Y34" s="18" t="s">
        <v>38</v>
      </c>
      <c r="Z34" s="18" t="s">
        <v>42</v>
      </c>
      <c r="AA34" s="18"/>
      <c r="AB34" s="31">
        <v>30</v>
      </c>
      <c r="AC34" s="4" t="s">
        <v>266</v>
      </c>
      <c r="AD34" s="18"/>
      <c r="AE34" s="20"/>
      <c r="AF34" s="20"/>
      <c r="AG34" s="20"/>
      <c r="AH34" s="20"/>
      <c r="AI34" s="20"/>
      <c r="AJ34" s="20"/>
      <c r="AK34" s="20"/>
      <c r="AL34" s="20"/>
      <c r="AM34" s="18" t="s">
        <v>42</v>
      </c>
      <c r="AN34" s="4" t="s">
        <v>67</v>
      </c>
    </row>
    <row r="35" spans="1:40" ht="60" x14ac:dyDescent="0.25">
      <c r="A35" s="4" t="s">
        <v>99</v>
      </c>
      <c r="B35" s="1" t="s">
        <v>48</v>
      </c>
      <c r="C35" s="2">
        <v>3330021</v>
      </c>
      <c r="D35" s="2"/>
      <c r="E35" s="2"/>
      <c r="F35" s="1" t="s">
        <v>139</v>
      </c>
      <c r="G35" s="1" t="s">
        <v>140</v>
      </c>
      <c r="H35" s="1" t="s">
        <v>141</v>
      </c>
      <c r="I35" s="3">
        <v>43040</v>
      </c>
      <c r="J35" s="5">
        <v>73050</v>
      </c>
      <c r="K35" s="8">
        <v>43040</v>
      </c>
      <c r="L35" s="7" t="s">
        <v>56</v>
      </c>
      <c r="M35" s="7">
        <v>34</v>
      </c>
      <c r="N35" s="4" t="s">
        <v>60</v>
      </c>
      <c r="O35" s="22" t="s">
        <v>62</v>
      </c>
      <c r="P35" s="4" t="s">
        <v>138</v>
      </c>
      <c r="Q35" s="19">
        <f t="shared" si="1"/>
        <v>51</v>
      </c>
      <c r="R35" s="4" t="s">
        <v>42</v>
      </c>
      <c r="S35" s="4" t="s">
        <v>42</v>
      </c>
      <c r="T35" s="4" t="s">
        <v>42</v>
      </c>
      <c r="U35" s="4" t="s">
        <v>42</v>
      </c>
      <c r="V35" s="4" t="s">
        <v>42</v>
      </c>
      <c r="W35" s="4" t="s">
        <v>42</v>
      </c>
      <c r="X35" s="4" t="s">
        <v>42</v>
      </c>
      <c r="Y35" s="22" t="s">
        <v>38</v>
      </c>
      <c r="Z35" s="4" t="s">
        <v>42</v>
      </c>
      <c r="AA35" s="22"/>
      <c r="AB35" s="19">
        <v>30</v>
      </c>
      <c r="AC35" s="46" t="s">
        <v>140</v>
      </c>
      <c r="AD35" s="4"/>
      <c r="AE35" s="20"/>
      <c r="AF35" s="20"/>
      <c r="AG35" s="20"/>
      <c r="AH35" s="20"/>
      <c r="AI35" s="20"/>
      <c r="AJ35" s="20"/>
      <c r="AK35" s="20"/>
      <c r="AL35" s="20"/>
      <c r="AM35" s="4" t="s">
        <v>67</v>
      </c>
      <c r="AN35" s="4" t="s">
        <v>42</v>
      </c>
    </row>
    <row r="36" spans="1:40" ht="45" x14ac:dyDescent="0.25">
      <c r="A36" s="4" t="s">
        <v>99</v>
      </c>
      <c r="B36" s="4" t="s">
        <v>48</v>
      </c>
      <c r="C36" s="7">
        <v>3330009</v>
      </c>
      <c r="D36" s="7"/>
      <c r="E36" s="23"/>
      <c r="F36" s="4" t="s">
        <v>268</v>
      </c>
      <c r="G36" s="4" t="s">
        <v>269</v>
      </c>
      <c r="H36" s="4" t="s">
        <v>270</v>
      </c>
      <c r="I36" s="3">
        <v>43040</v>
      </c>
      <c r="J36" s="5">
        <v>73050</v>
      </c>
      <c r="K36" s="16">
        <v>43040</v>
      </c>
      <c r="L36" s="7" t="s">
        <v>56</v>
      </c>
      <c r="M36" s="7">
        <v>35</v>
      </c>
      <c r="N36" s="4" t="s">
        <v>60</v>
      </c>
      <c r="O36" s="22" t="s">
        <v>61</v>
      </c>
      <c r="P36" s="4" t="s">
        <v>142</v>
      </c>
      <c r="Q36" s="19">
        <f t="shared" si="1"/>
        <v>59</v>
      </c>
      <c r="R36" s="18" t="s">
        <v>42</v>
      </c>
      <c r="S36" s="18" t="s">
        <v>42</v>
      </c>
      <c r="T36" s="18" t="s">
        <v>42</v>
      </c>
      <c r="U36" s="18" t="s">
        <v>42</v>
      </c>
      <c r="V36" s="18" t="s">
        <v>42</v>
      </c>
      <c r="W36" s="18" t="s">
        <v>42</v>
      </c>
      <c r="X36" s="18" t="s">
        <v>42</v>
      </c>
      <c r="Y36" s="18" t="s">
        <v>38</v>
      </c>
      <c r="Z36" s="18" t="s">
        <v>42</v>
      </c>
      <c r="AA36" s="18"/>
      <c r="AB36" s="31">
        <v>30</v>
      </c>
      <c r="AC36" s="4" t="s">
        <v>269</v>
      </c>
      <c r="AD36" s="18"/>
      <c r="AE36" s="20"/>
      <c r="AF36" s="20"/>
      <c r="AG36" s="20"/>
      <c r="AH36" s="20"/>
      <c r="AI36" s="20"/>
      <c r="AJ36" s="20"/>
      <c r="AK36" s="20"/>
      <c r="AL36" s="20"/>
      <c r="AM36" s="18" t="s">
        <v>42</v>
      </c>
      <c r="AN36" s="4" t="s">
        <v>67</v>
      </c>
    </row>
    <row r="37" spans="1:40" ht="45" x14ac:dyDescent="0.25">
      <c r="A37" s="4" t="s">
        <v>99</v>
      </c>
      <c r="B37" s="1" t="s">
        <v>48</v>
      </c>
      <c r="C37" s="2">
        <v>3330022</v>
      </c>
      <c r="D37" s="2"/>
      <c r="E37" s="2"/>
      <c r="F37" s="1" t="s">
        <v>143</v>
      </c>
      <c r="G37" s="1" t="s">
        <v>144</v>
      </c>
      <c r="H37" s="1" t="s">
        <v>145</v>
      </c>
      <c r="I37" s="3">
        <v>43040</v>
      </c>
      <c r="J37" s="5">
        <v>73050</v>
      </c>
      <c r="K37" s="8">
        <v>43040</v>
      </c>
      <c r="L37" s="7" t="s">
        <v>56</v>
      </c>
      <c r="M37" s="7">
        <v>36</v>
      </c>
      <c r="N37" s="4" t="s">
        <v>60</v>
      </c>
      <c r="O37" s="22" t="s">
        <v>62</v>
      </c>
      <c r="P37" s="4" t="s">
        <v>142</v>
      </c>
      <c r="Q37" s="19">
        <f t="shared" si="1"/>
        <v>59</v>
      </c>
      <c r="R37" s="4" t="s">
        <v>42</v>
      </c>
      <c r="S37" s="4" t="s">
        <v>42</v>
      </c>
      <c r="T37" s="4" t="s">
        <v>42</v>
      </c>
      <c r="U37" s="4" t="s">
        <v>42</v>
      </c>
      <c r="V37" s="4" t="s">
        <v>42</v>
      </c>
      <c r="W37" s="4" t="s">
        <v>42</v>
      </c>
      <c r="X37" s="4" t="s">
        <v>42</v>
      </c>
      <c r="Y37" s="22" t="s">
        <v>38</v>
      </c>
      <c r="Z37" s="4" t="s">
        <v>42</v>
      </c>
      <c r="AA37" s="22"/>
      <c r="AB37" s="19">
        <v>30</v>
      </c>
      <c r="AC37" s="1" t="s">
        <v>144</v>
      </c>
      <c r="AD37" s="4"/>
      <c r="AE37" s="20"/>
      <c r="AF37" s="20"/>
      <c r="AG37" s="20"/>
      <c r="AH37" s="20"/>
      <c r="AI37" s="20"/>
      <c r="AJ37" s="20"/>
      <c r="AK37" s="20"/>
      <c r="AL37" s="20"/>
      <c r="AM37" s="4" t="s">
        <v>67</v>
      </c>
      <c r="AN37" s="4" t="s">
        <v>42</v>
      </c>
    </row>
    <row r="38" spans="1:40" ht="60" x14ac:dyDescent="0.25">
      <c r="A38" s="4" t="s">
        <v>99</v>
      </c>
      <c r="B38" s="4" t="s">
        <v>48</v>
      </c>
      <c r="C38" s="7">
        <v>3330010</v>
      </c>
      <c r="D38" s="7"/>
      <c r="E38" s="23"/>
      <c r="F38" s="4" t="s">
        <v>271</v>
      </c>
      <c r="G38" s="4" t="s">
        <v>272</v>
      </c>
      <c r="H38" s="4" t="s">
        <v>273</v>
      </c>
      <c r="I38" s="3">
        <v>45108</v>
      </c>
      <c r="J38" s="5">
        <v>73050</v>
      </c>
      <c r="K38" s="29">
        <v>45108</v>
      </c>
      <c r="L38" s="7" t="s">
        <v>56</v>
      </c>
      <c r="M38" s="7">
        <v>37</v>
      </c>
      <c r="N38" s="4" t="s">
        <v>60</v>
      </c>
      <c r="O38" s="22" t="s">
        <v>61</v>
      </c>
      <c r="P38" s="4" t="s">
        <v>237</v>
      </c>
      <c r="Q38" s="19">
        <f t="shared" si="1"/>
        <v>88</v>
      </c>
      <c r="R38" s="18" t="s">
        <v>42</v>
      </c>
      <c r="S38" s="18" t="s">
        <v>42</v>
      </c>
      <c r="T38" s="18" t="s">
        <v>42</v>
      </c>
      <c r="U38" s="18" t="s">
        <v>42</v>
      </c>
      <c r="V38" s="18" t="s">
        <v>42</v>
      </c>
      <c r="W38" s="18" t="s">
        <v>42</v>
      </c>
      <c r="X38" s="18" t="s">
        <v>42</v>
      </c>
      <c r="Y38" s="18" t="s">
        <v>38</v>
      </c>
      <c r="Z38" s="18" t="s">
        <v>42</v>
      </c>
      <c r="AA38" s="18"/>
      <c r="AB38" s="31">
        <v>30</v>
      </c>
      <c r="AC38" s="4" t="s">
        <v>272</v>
      </c>
      <c r="AD38" s="18"/>
      <c r="AE38" s="20"/>
      <c r="AF38" s="20"/>
      <c r="AG38" s="20"/>
      <c r="AH38" s="20"/>
      <c r="AI38" s="20"/>
      <c r="AJ38" s="20"/>
      <c r="AK38" s="20"/>
      <c r="AL38" s="20"/>
      <c r="AM38" s="18" t="s">
        <v>42</v>
      </c>
      <c r="AN38" s="4" t="s">
        <v>67</v>
      </c>
    </row>
    <row r="39" spans="1:40" ht="60" x14ac:dyDescent="0.25">
      <c r="A39" s="4" t="s">
        <v>99</v>
      </c>
      <c r="B39" s="1" t="s">
        <v>48</v>
      </c>
      <c r="C39" s="2">
        <v>3330023</v>
      </c>
      <c r="D39" s="2"/>
      <c r="E39" s="2"/>
      <c r="F39" s="1" t="s">
        <v>146</v>
      </c>
      <c r="G39" s="1" t="s">
        <v>238</v>
      </c>
      <c r="H39" s="1" t="s">
        <v>239</v>
      </c>
      <c r="I39" s="29">
        <v>45108</v>
      </c>
      <c r="J39" s="5">
        <v>73050</v>
      </c>
      <c r="K39" s="29">
        <v>45108</v>
      </c>
      <c r="L39" s="7" t="s">
        <v>56</v>
      </c>
      <c r="M39" s="7">
        <v>38</v>
      </c>
      <c r="N39" s="4" t="s">
        <v>60</v>
      </c>
      <c r="O39" s="22" t="s">
        <v>62</v>
      </c>
      <c r="P39" s="4" t="s">
        <v>237</v>
      </c>
      <c r="Q39" s="19">
        <f t="shared" si="1"/>
        <v>88</v>
      </c>
      <c r="R39" s="4" t="s">
        <v>42</v>
      </c>
      <c r="S39" s="4" t="s">
        <v>42</v>
      </c>
      <c r="T39" s="4" t="s">
        <v>42</v>
      </c>
      <c r="U39" s="4" t="s">
        <v>42</v>
      </c>
      <c r="V39" s="4" t="s">
        <v>42</v>
      </c>
      <c r="W39" s="4" t="s">
        <v>42</v>
      </c>
      <c r="X39" s="4" t="s">
        <v>42</v>
      </c>
      <c r="Y39" s="22" t="s">
        <v>38</v>
      </c>
      <c r="Z39" s="4" t="s">
        <v>42</v>
      </c>
      <c r="AA39" s="22"/>
      <c r="AB39" s="19">
        <v>30</v>
      </c>
      <c r="AC39" s="1" t="s">
        <v>238</v>
      </c>
      <c r="AD39" s="4"/>
      <c r="AE39" s="20"/>
      <c r="AF39" s="20"/>
      <c r="AG39" s="20"/>
      <c r="AH39" s="20"/>
      <c r="AI39" s="20"/>
      <c r="AJ39" s="20"/>
      <c r="AK39" s="20"/>
      <c r="AL39" s="20"/>
      <c r="AM39" s="4" t="s">
        <v>67</v>
      </c>
      <c r="AN39" s="4" t="s">
        <v>42</v>
      </c>
    </row>
    <row r="40" spans="1:40" ht="60" x14ac:dyDescent="0.25">
      <c r="A40" s="4" t="s">
        <v>99</v>
      </c>
      <c r="B40" s="4" t="s">
        <v>48</v>
      </c>
      <c r="C40" s="51">
        <v>3330011</v>
      </c>
      <c r="D40" s="7"/>
      <c r="E40" s="23"/>
      <c r="F40" s="4" t="s">
        <v>274</v>
      </c>
      <c r="G40" s="52" t="s">
        <v>285</v>
      </c>
      <c r="H40" s="4" t="s">
        <v>275</v>
      </c>
      <c r="I40" s="3">
        <v>43040</v>
      </c>
      <c r="J40" s="5">
        <v>73050</v>
      </c>
      <c r="K40" s="16">
        <v>43040</v>
      </c>
      <c r="L40" s="7" t="s">
        <v>278</v>
      </c>
      <c r="M40" s="7">
        <v>39</v>
      </c>
      <c r="N40" s="4" t="s">
        <v>60</v>
      </c>
      <c r="O40" s="22" t="s">
        <v>61</v>
      </c>
      <c r="P40" s="4" t="s">
        <v>147</v>
      </c>
      <c r="Q40" s="19">
        <f t="shared" si="1"/>
        <v>100</v>
      </c>
      <c r="R40" s="18" t="s">
        <v>42</v>
      </c>
      <c r="S40" s="18" t="s">
        <v>42</v>
      </c>
      <c r="T40" s="18" t="s">
        <v>42</v>
      </c>
      <c r="U40" s="18" t="s">
        <v>42</v>
      </c>
      <c r="V40" s="18" t="s">
        <v>42</v>
      </c>
      <c r="W40" s="18" t="s">
        <v>42</v>
      </c>
      <c r="X40" s="18" t="s">
        <v>42</v>
      </c>
      <c r="Y40" s="18" t="s">
        <v>38</v>
      </c>
      <c r="Z40" s="18" t="s">
        <v>42</v>
      </c>
      <c r="AA40" s="18"/>
      <c r="AB40" s="31">
        <v>30</v>
      </c>
      <c r="AC40" s="52" t="s">
        <v>285</v>
      </c>
      <c r="AD40" s="18"/>
      <c r="AE40" s="20"/>
      <c r="AF40" s="20"/>
      <c r="AG40" s="20"/>
      <c r="AH40" s="20"/>
      <c r="AI40" s="20"/>
      <c r="AJ40" s="20"/>
      <c r="AK40" s="20"/>
      <c r="AL40" s="20"/>
      <c r="AM40" s="18" t="s">
        <v>42</v>
      </c>
      <c r="AN40" s="4" t="s">
        <v>67</v>
      </c>
    </row>
    <row r="41" spans="1:40" ht="60" x14ac:dyDescent="0.25">
      <c r="A41" s="4" t="s">
        <v>99</v>
      </c>
      <c r="B41" s="1" t="s">
        <v>48</v>
      </c>
      <c r="C41" s="63">
        <v>3330024</v>
      </c>
      <c r="D41" s="2"/>
      <c r="E41" s="2"/>
      <c r="F41" s="58" t="s">
        <v>148</v>
      </c>
      <c r="G41" s="52" t="s">
        <v>286</v>
      </c>
      <c r="H41" s="58" t="s">
        <v>149</v>
      </c>
      <c r="I41" s="3">
        <v>43040</v>
      </c>
      <c r="J41" s="5">
        <v>73050</v>
      </c>
      <c r="K41" s="16">
        <v>43040</v>
      </c>
      <c r="L41" s="7" t="s">
        <v>278</v>
      </c>
      <c r="M41" s="7">
        <v>40</v>
      </c>
      <c r="N41" s="4" t="s">
        <v>60</v>
      </c>
      <c r="O41" s="22" t="s">
        <v>62</v>
      </c>
      <c r="P41" s="4" t="s">
        <v>147</v>
      </c>
      <c r="Q41" s="19">
        <f t="shared" si="1"/>
        <v>100</v>
      </c>
      <c r="R41" s="4" t="s">
        <v>42</v>
      </c>
      <c r="S41" s="4" t="s">
        <v>42</v>
      </c>
      <c r="T41" s="4" t="s">
        <v>42</v>
      </c>
      <c r="U41" s="4" t="s">
        <v>42</v>
      </c>
      <c r="V41" s="4" t="s">
        <v>42</v>
      </c>
      <c r="W41" s="4" t="s">
        <v>42</v>
      </c>
      <c r="X41" s="4" t="s">
        <v>42</v>
      </c>
      <c r="Y41" s="22" t="s">
        <v>38</v>
      </c>
      <c r="Z41" s="4" t="s">
        <v>42</v>
      </c>
      <c r="AA41" s="22"/>
      <c r="AB41" s="19">
        <v>30</v>
      </c>
      <c r="AC41" s="52" t="s">
        <v>286</v>
      </c>
      <c r="AD41" s="4"/>
      <c r="AE41" s="20"/>
      <c r="AF41" s="20"/>
      <c r="AG41" s="20"/>
      <c r="AH41" s="20"/>
      <c r="AI41" s="20"/>
      <c r="AJ41" s="20"/>
      <c r="AK41" s="20"/>
      <c r="AL41" s="20"/>
      <c r="AM41" s="4" t="s">
        <v>67</v>
      </c>
      <c r="AN41" s="4" t="s">
        <v>42</v>
      </c>
    </row>
    <row r="42" spans="1:40" ht="45" x14ac:dyDescent="0.25">
      <c r="A42" s="4" t="s">
        <v>99</v>
      </c>
      <c r="B42" s="4" t="s">
        <v>48</v>
      </c>
      <c r="C42" s="7">
        <v>3330012</v>
      </c>
      <c r="D42" s="7"/>
      <c r="E42" s="23"/>
      <c r="F42" s="4" t="s">
        <v>150</v>
      </c>
      <c r="G42" s="4" t="s">
        <v>151</v>
      </c>
      <c r="H42" s="4" t="s">
        <v>152</v>
      </c>
      <c r="I42" s="5">
        <v>42522</v>
      </c>
      <c r="J42" s="8">
        <v>73050</v>
      </c>
      <c r="K42" s="5">
        <v>42522</v>
      </c>
      <c r="L42" s="7" t="s">
        <v>56</v>
      </c>
      <c r="M42" s="7">
        <v>41</v>
      </c>
      <c r="N42" s="4" t="s">
        <v>153</v>
      </c>
      <c r="O42" s="22" t="s">
        <v>61</v>
      </c>
      <c r="P42" s="4" t="s">
        <v>154</v>
      </c>
      <c r="Q42" s="19">
        <f t="shared" si="1"/>
        <v>70</v>
      </c>
      <c r="R42" s="18" t="s">
        <v>42</v>
      </c>
      <c r="S42" s="18" t="s">
        <v>42</v>
      </c>
      <c r="T42" s="18" t="s">
        <v>42</v>
      </c>
      <c r="U42" s="18" t="s">
        <v>42</v>
      </c>
      <c r="V42" s="18" t="s">
        <v>42</v>
      </c>
      <c r="W42" s="18" t="s">
        <v>42</v>
      </c>
      <c r="X42" s="18" t="s">
        <v>42</v>
      </c>
      <c r="Y42" s="4" t="s">
        <v>38</v>
      </c>
      <c r="Z42" s="18" t="s">
        <v>42</v>
      </c>
      <c r="AA42" s="18"/>
      <c r="AB42" s="31">
        <v>30</v>
      </c>
      <c r="AC42" s="4" t="s">
        <v>151</v>
      </c>
      <c r="AD42" s="18"/>
      <c r="AE42" s="20"/>
      <c r="AF42" s="20"/>
      <c r="AG42" s="20"/>
      <c r="AH42" s="20"/>
      <c r="AI42" s="20"/>
      <c r="AJ42" s="20"/>
      <c r="AK42" s="20"/>
      <c r="AL42" s="20"/>
      <c r="AM42" s="18" t="s">
        <v>42</v>
      </c>
      <c r="AN42" s="18" t="s">
        <v>67</v>
      </c>
    </row>
    <row r="43" spans="1:40" ht="60" x14ac:dyDescent="0.25">
      <c r="A43" s="4" t="s">
        <v>99</v>
      </c>
      <c r="B43" s="4" t="s">
        <v>53</v>
      </c>
      <c r="C43" s="7">
        <v>3350001</v>
      </c>
      <c r="D43" s="7"/>
      <c r="E43" s="23"/>
      <c r="F43" s="4" t="s">
        <v>276</v>
      </c>
      <c r="G43" s="4" t="s">
        <v>277</v>
      </c>
      <c r="H43" s="4" t="s">
        <v>155</v>
      </c>
      <c r="I43" s="3">
        <v>43040</v>
      </c>
      <c r="J43" s="5">
        <v>73050</v>
      </c>
      <c r="K43" s="16">
        <v>43040</v>
      </c>
      <c r="L43" s="7" t="s">
        <v>56</v>
      </c>
      <c r="M43" s="7">
        <v>42</v>
      </c>
      <c r="N43" s="4" t="s">
        <v>153</v>
      </c>
      <c r="O43" s="22" t="s">
        <v>61</v>
      </c>
      <c r="P43" s="4" t="s">
        <v>156</v>
      </c>
      <c r="Q43" s="19">
        <f t="shared" si="1"/>
        <v>100</v>
      </c>
      <c r="R43" s="4" t="s">
        <v>42</v>
      </c>
      <c r="S43" s="4" t="s">
        <v>42</v>
      </c>
      <c r="T43" s="4" t="s">
        <v>42</v>
      </c>
      <c r="U43" s="4" t="s">
        <v>42</v>
      </c>
      <c r="V43" s="4" t="s">
        <v>42</v>
      </c>
      <c r="W43" s="4" t="s">
        <v>42</v>
      </c>
      <c r="X43" s="4" t="s">
        <v>42</v>
      </c>
      <c r="Y43" s="4" t="s">
        <v>38</v>
      </c>
      <c r="Z43" s="18" t="s">
        <v>42</v>
      </c>
      <c r="AA43" s="4"/>
      <c r="AB43" s="7">
        <v>30</v>
      </c>
      <c r="AC43" s="4" t="s">
        <v>277</v>
      </c>
      <c r="AD43" s="18"/>
      <c r="AE43" s="20"/>
      <c r="AF43" s="20"/>
      <c r="AG43" s="20"/>
      <c r="AH43" s="20"/>
      <c r="AI43" s="20"/>
      <c r="AJ43" s="20"/>
      <c r="AK43" s="20"/>
      <c r="AL43" s="20"/>
      <c r="AM43" s="4" t="s">
        <v>42</v>
      </c>
      <c r="AN43" s="4" t="s">
        <v>67</v>
      </c>
    </row>
    <row r="44" spans="1:40" ht="60" x14ac:dyDescent="0.25">
      <c r="A44" s="4" t="s">
        <v>99</v>
      </c>
      <c r="B44" s="1" t="s">
        <v>53</v>
      </c>
      <c r="C44" s="2">
        <v>3350003</v>
      </c>
      <c r="D44" s="2"/>
      <c r="E44" s="2"/>
      <c r="F44" s="11" t="s">
        <v>240</v>
      </c>
      <c r="G44" s="11" t="s">
        <v>241</v>
      </c>
      <c r="H44" s="11" t="s">
        <v>157</v>
      </c>
      <c r="I44" s="3">
        <v>43040</v>
      </c>
      <c r="J44" s="5">
        <v>73050</v>
      </c>
      <c r="K44" s="16">
        <v>43040</v>
      </c>
      <c r="L44" s="7" t="s">
        <v>56</v>
      </c>
      <c r="M44" s="7">
        <v>43</v>
      </c>
      <c r="N44" s="27" t="s">
        <v>153</v>
      </c>
      <c r="O44" s="22" t="s">
        <v>62</v>
      </c>
      <c r="P44" s="4" t="s">
        <v>156</v>
      </c>
      <c r="Q44" s="19">
        <f t="shared" si="1"/>
        <v>100</v>
      </c>
      <c r="R44" s="4" t="s">
        <v>42</v>
      </c>
      <c r="S44" s="4" t="s">
        <v>42</v>
      </c>
      <c r="T44" s="4" t="s">
        <v>42</v>
      </c>
      <c r="U44" s="4" t="s">
        <v>42</v>
      </c>
      <c r="V44" s="4" t="s">
        <v>42</v>
      </c>
      <c r="W44" s="4" t="s">
        <v>42</v>
      </c>
      <c r="X44" s="4" t="s">
        <v>42</v>
      </c>
      <c r="Y44" s="22" t="s">
        <v>38</v>
      </c>
      <c r="Z44" s="4" t="s">
        <v>42</v>
      </c>
      <c r="AA44" s="22"/>
      <c r="AB44" s="19">
        <v>30</v>
      </c>
      <c r="AC44" s="11" t="s">
        <v>241</v>
      </c>
      <c r="AD44" s="4"/>
      <c r="AE44" s="28"/>
      <c r="AF44" s="28"/>
      <c r="AG44" s="28"/>
      <c r="AH44" s="28"/>
      <c r="AI44" s="28"/>
      <c r="AJ44" s="28"/>
      <c r="AK44" s="28"/>
      <c r="AL44" s="28"/>
      <c r="AM44" s="4" t="s">
        <v>67</v>
      </c>
      <c r="AN44" s="4" t="s">
        <v>42</v>
      </c>
    </row>
    <row r="45" spans="1:40" ht="75" x14ac:dyDescent="0.25">
      <c r="A45" s="4" t="s">
        <v>99</v>
      </c>
      <c r="B45" s="4" t="s">
        <v>53</v>
      </c>
      <c r="C45" s="7">
        <v>3350002</v>
      </c>
      <c r="D45" s="7"/>
      <c r="E45" s="23"/>
      <c r="F45" s="4" t="s">
        <v>223</v>
      </c>
      <c r="G45" s="4" t="s">
        <v>203</v>
      </c>
      <c r="H45" s="4" t="s">
        <v>159</v>
      </c>
      <c r="I45" s="5">
        <v>42522</v>
      </c>
      <c r="J45" s="8">
        <v>73050</v>
      </c>
      <c r="K45" s="17">
        <v>42522</v>
      </c>
      <c r="L45" s="7" t="s">
        <v>56</v>
      </c>
      <c r="M45" s="7">
        <v>44</v>
      </c>
      <c r="N45" s="4" t="s">
        <v>153</v>
      </c>
      <c r="O45" s="22" t="s">
        <v>62</v>
      </c>
      <c r="P45" s="4" t="s">
        <v>160</v>
      </c>
      <c r="Q45" s="19">
        <f t="shared" si="1"/>
        <v>98</v>
      </c>
      <c r="R45" s="4" t="s">
        <v>42</v>
      </c>
      <c r="S45" s="4" t="s">
        <v>42</v>
      </c>
      <c r="T45" s="4" t="s">
        <v>42</v>
      </c>
      <c r="U45" s="4" t="s">
        <v>42</v>
      </c>
      <c r="V45" s="4" t="s">
        <v>42</v>
      </c>
      <c r="W45" s="4" t="s">
        <v>42</v>
      </c>
      <c r="X45" s="4" t="s">
        <v>42</v>
      </c>
      <c r="Y45" s="4" t="s">
        <v>38</v>
      </c>
      <c r="Z45" s="18" t="s">
        <v>42</v>
      </c>
      <c r="AA45" s="4"/>
      <c r="AB45" s="7">
        <v>30</v>
      </c>
      <c r="AC45" s="4" t="s">
        <v>158</v>
      </c>
      <c r="AD45" s="18"/>
      <c r="AE45" s="20"/>
      <c r="AF45" s="20"/>
      <c r="AG45" s="20"/>
      <c r="AH45" s="20"/>
      <c r="AI45" s="20"/>
      <c r="AJ45" s="20"/>
      <c r="AK45" s="20"/>
      <c r="AL45" s="20"/>
      <c r="AM45" s="4" t="s">
        <v>67</v>
      </c>
      <c r="AN45" s="4" t="s">
        <v>42</v>
      </c>
    </row>
    <row r="46" spans="1:40" ht="60" x14ac:dyDescent="0.25">
      <c r="A46" s="18" t="s">
        <v>99</v>
      </c>
      <c r="B46" s="18" t="s">
        <v>36</v>
      </c>
      <c r="C46" s="31">
        <v>3310017</v>
      </c>
      <c r="D46" s="31"/>
      <c r="E46" s="31"/>
      <c r="F46" s="34" t="s">
        <v>194</v>
      </c>
      <c r="G46" s="34" t="s">
        <v>195</v>
      </c>
      <c r="H46" s="34" t="s">
        <v>196</v>
      </c>
      <c r="I46" s="30">
        <v>44410</v>
      </c>
      <c r="J46" s="30">
        <v>73050</v>
      </c>
      <c r="K46" s="49">
        <v>44410</v>
      </c>
      <c r="L46" s="7" t="s">
        <v>56</v>
      </c>
      <c r="M46" s="7">
        <v>45</v>
      </c>
      <c r="N46" s="4" t="s">
        <v>204</v>
      </c>
      <c r="O46" s="22" t="s">
        <v>61</v>
      </c>
      <c r="P46" s="4" t="s">
        <v>205</v>
      </c>
      <c r="Q46" s="19">
        <f t="shared" si="1"/>
        <v>94</v>
      </c>
      <c r="R46" s="4" t="s">
        <v>42</v>
      </c>
      <c r="S46" s="4" t="s">
        <v>42</v>
      </c>
      <c r="T46" s="4" t="s">
        <v>42</v>
      </c>
      <c r="U46" s="4" t="s">
        <v>42</v>
      </c>
      <c r="V46" s="4" t="s">
        <v>42</v>
      </c>
      <c r="W46" s="4" t="s">
        <v>42</v>
      </c>
      <c r="X46" s="4" t="s">
        <v>42</v>
      </c>
      <c r="Y46" s="22" t="s">
        <v>38</v>
      </c>
      <c r="Z46" s="4" t="s">
        <v>42</v>
      </c>
      <c r="AA46" s="22"/>
      <c r="AB46" s="19">
        <v>30</v>
      </c>
      <c r="AC46" s="34" t="s">
        <v>195</v>
      </c>
      <c r="AD46" s="4"/>
      <c r="AE46" s="20"/>
      <c r="AF46" s="20"/>
      <c r="AG46" s="20"/>
      <c r="AH46" s="20"/>
      <c r="AI46" s="20"/>
      <c r="AJ46" s="20"/>
      <c r="AK46" s="20"/>
      <c r="AL46" s="20"/>
      <c r="AM46" s="4" t="s">
        <v>42</v>
      </c>
      <c r="AN46" s="4" t="s">
        <v>67</v>
      </c>
    </row>
    <row r="47" spans="1:40" ht="45" x14ac:dyDescent="0.25">
      <c r="A47" s="18" t="s">
        <v>99</v>
      </c>
      <c r="B47" s="18" t="s">
        <v>48</v>
      </c>
      <c r="C47" s="31">
        <v>3330025</v>
      </c>
      <c r="D47" s="23"/>
      <c r="E47" s="23"/>
      <c r="F47" s="18" t="s">
        <v>208</v>
      </c>
      <c r="G47" s="18" t="s">
        <v>209</v>
      </c>
      <c r="H47" s="18" t="s">
        <v>210</v>
      </c>
      <c r="I47" s="30">
        <v>44410</v>
      </c>
      <c r="J47" s="30">
        <v>73050</v>
      </c>
      <c r="K47" s="49">
        <v>44410</v>
      </c>
      <c r="L47" s="7" t="s">
        <v>56</v>
      </c>
      <c r="M47" s="7">
        <v>46</v>
      </c>
      <c r="N47" s="4" t="s">
        <v>204</v>
      </c>
      <c r="O47" s="22" t="s">
        <v>61</v>
      </c>
      <c r="P47" s="48" t="s">
        <v>214</v>
      </c>
      <c r="Q47" s="19">
        <f t="shared" si="1"/>
        <v>86</v>
      </c>
      <c r="R47" s="4" t="s">
        <v>42</v>
      </c>
      <c r="S47" s="4" t="s">
        <v>42</v>
      </c>
      <c r="T47" s="4" t="s">
        <v>42</v>
      </c>
      <c r="U47" s="4" t="s">
        <v>42</v>
      </c>
      <c r="V47" s="4" t="s">
        <v>42</v>
      </c>
      <c r="W47" s="4" t="s">
        <v>42</v>
      </c>
      <c r="X47" s="4" t="s">
        <v>42</v>
      </c>
      <c r="Y47" s="33" t="s">
        <v>39</v>
      </c>
      <c r="Z47" s="4" t="s">
        <v>42</v>
      </c>
      <c r="AA47" s="32"/>
      <c r="AB47" s="23">
        <v>30</v>
      </c>
      <c r="AC47" s="18" t="s">
        <v>209</v>
      </c>
      <c r="AD47" s="32"/>
      <c r="AE47" s="32"/>
      <c r="AF47" s="32"/>
      <c r="AG47" s="32"/>
      <c r="AH47" s="32"/>
      <c r="AI47" s="32"/>
      <c r="AJ47" s="32"/>
      <c r="AK47" s="32"/>
      <c r="AL47" s="32"/>
      <c r="AM47" s="33" t="s">
        <v>42</v>
      </c>
      <c r="AN47" s="33" t="s">
        <v>67</v>
      </c>
    </row>
    <row r="48" spans="1:40" ht="75" x14ac:dyDescent="0.25">
      <c r="A48" s="18" t="s">
        <v>99</v>
      </c>
      <c r="B48" s="18" t="s">
        <v>36</v>
      </c>
      <c r="C48" s="31">
        <v>3310018</v>
      </c>
      <c r="D48" s="31"/>
      <c r="E48" s="31"/>
      <c r="F48" s="34" t="s">
        <v>197</v>
      </c>
      <c r="G48" s="34" t="s">
        <v>202</v>
      </c>
      <c r="H48" s="34" t="s">
        <v>198</v>
      </c>
      <c r="I48" s="30">
        <v>44410</v>
      </c>
      <c r="J48" s="30">
        <v>73050</v>
      </c>
      <c r="K48" s="49">
        <v>44410</v>
      </c>
      <c r="L48" s="7" t="s">
        <v>56</v>
      </c>
      <c r="M48" s="7">
        <v>47</v>
      </c>
      <c r="N48" s="4" t="s">
        <v>204</v>
      </c>
      <c r="O48" s="22" t="s">
        <v>61</v>
      </c>
      <c r="P48" s="4" t="s">
        <v>206</v>
      </c>
      <c r="Q48" s="19">
        <f t="shared" si="1"/>
        <v>93</v>
      </c>
      <c r="R48" s="4" t="s">
        <v>42</v>
      </c>
      <c r="S48" s="4" t="s">
        <v>42</v>
      </c>
      <c r="T48" s="4" t="s">
        <v>42</v>
      </c>
      <c r="U48" s="4" t="s">
        <v>42</v>
      </c>
      <c r="V48" s="4" t="s">
        <v>42</v>
      </c>
      <c r="W48" s="4" t="s">
        <v>42</v>
      </c>
      <c r="X48" s="4" t="s">
        <v>42</v>
      </c>
      <c r="Y48" s="22" t="s">
        <v>39</v>
      </c>
      <c r="Z48" s="4" t="s">
        <v>42</v>
      </c>
      <c r="AA48" s="22"/>
      <c r="AB48" s="19">
        <v>30</v>
      </c>
      <c r="AC48" s="34" t="s">
        <v>202</v>
      </c>
      <c r="AD48" s="4"/>
      <c r="AE48" s="20"/>
      <c r="AF48" s="20"/>
      <c r="AG48" s="20"/>
      <c r="AH48" s="20"/>
      <c r="AI48" s="20"/>
      <c r="AJ48" s="20"/>
      <c r="AK48" s="20"/>
      <c r="AL48" s="20"/>
      <c r="AM48" s="4" t="s">
        <v>42</v>
      </c>
      <c r="AN48" s="4" t="s">
        <v>67</v>
      </c>
    </row>
    <row r="49" spans="1:40" s="24" customFormat="1" ht="45" x14ac:dyDescent="0.25">
      <c r="A49" s="18" t="s">
        <v>99</v>
      </c>
      <c r="B49" s="18" t="s">
        <v>36</v>
      </c>
      <c r="C49" s="31">
        <v>3310019</v>
      </c>
      <c r="D49" s="31"/>
      <c r="E49" s="31"/>
      <c r="F49" s="18" t="s">
        <v>199</v>
      </c>
      <c r="G49" s="18" t="s">
        <v>201</v>
      </c>
      <c r="H49" s="18" t="s">
        <v>200</v>
      </c>
      <c r="I49" s="30">
        <v>44410</v>
      </c>
      <c r="J49" s="30">
        <v>73050</v>
      </c>
      <c r="K49" s="30">
        <v>44410</v>
      </c>
      <c r="L49" s="7" t="s">
        <v>56</v>
      </c>
      <c r="M49" s="7">
        <v>48</v>
      </c>
      <c r="N49" s="4" t="s">
        <v>204</v>
      </c>
      <c r="O49" s="22" t="s">
        <v>61</v>
      </c>
      <c r="P49" s="10" t="s">
        <v>207</v>
      </c>
      <c r="Q49" s="19">
        <f t="shared" si="1"/>
        <v>76</v>
      </c>
      <c r="R49" s="4" t="s">
        <v>42</v>
      </c>
      <c r="S49" s="4" t="s">
        <v>42</v>
      </c>
      <c r="T49" s="4" t="s">
        <v>42</v>
      </c>
      <c r="U49" s="4" t="s">
        <v>42</v>
      </c>
      <c r="V49" s="4" t="s">
        <v>42</v>
      </c>
      <c r="W49" s="4" t="s">
        <v>42</v>
      </c>
      <c r="X49" s="4" t="s">
        <v>42</v>
      </c>
      <c r="Y49" s="43" t="s">
        <v>39</v>
      </c>
      <c r="Z49" s="4" t="s">
        <v>42</v>
      </c>
      <c r="AA49" s="43"/>
      <c r="AB49" s="47">
        <v>30</v>
      </c>
      <c r="AC49" s="18" t="s">
        <v>201</v>
      </c>
      <c r="AD49" s="10"/>
      <c r="AE49" s="42"/>
      <c r="AF49" s="42"/>
      <c r="AG49" s="42"/>
      <c r="AH49" s="42"/>
      <c r="AI49" s="42"/>
      <c r="AJ49" s="42"/>
      <c r="AK49" s="42"/>
      <c r="AL49" s="42"/>
      <c r="AM49" s="10" t="s">
        <v>42</v>
      </c>
      <c r="AN49" s="10" t="s">
        <v>67</v>
      </c>
    </row>
    <row r="50" spans="1:40" ht="60" x14ac:dyDescent="0.25">
      <c r="A50" s="18" t="s">
        <v>99</v>
      </c>
      <c r="B50" s="18" t="s">
        <v>48</v>
      </c>
      <c r="C50" s="31">
        <v>3330026</v>
      </c>
      <c r="D50" s="23"/>
      <c r="E50" s="23"/>
      <c r="F50" s="34" t="s">
        <v>211</v>
      </c>
      <c r="G50" s="34" t="s">
        <v>216</v>
      </c>
      <c r="H50" s="18" t="s">
        <v>213</v>
      </c>
      <c r="I50" s="30">
        <v>44410</v>
      </c>
      <c r="J50" s="30">
        <v>73050</v>
      </c>
      <c r="K50" s="30">
        <v>44410</v>
      </c>
      <c r="L50" s="7" t="s">
        <v>56</v>
      </c>
      <c r="M50" s="7">
        <v>49</v>
      </c>
      <c r="N50" s="4" t="s">
        <v>204</v>
      </c>
      <c r="O50" s="22" t="s">
        <v>61</v>
      </c>
      <c r="P50" s="48" t="s">
        <v>215</v>
      </c>
      <c r="Q50" s="19">
        <f t="shared" si="1"/>
        <v>95</v>
      </c>
      <c r="R50" s="4" t="s">
        <v>42</v>
      </c>
      <c r="S50" s="4" t="s">
        <v>42</v>
      </c>
      <c r="T50" s="4" t="s">
        <v>42</v>
      </c>
      <c r="U50" s="4" t="s">
        <v>42</v>
      </c>
      <c r="V50" s="4" t="s">
        <v>42</v>
      </c>
      <c r="W50" s="4" t="s">
        <v>42</v>
      </c>
      <c r="X50" s="4" t="s">
        <v>42</v>
      </c>
      <c r="Y50" s="33" t="s">
        <v>39</v>
      </c>
      <c r="Z50" s="4" t="s">
        <v>42</v>
      </c>
      <c r="AA50" s="32"/>
      <c r="AB50" s="23">
        <v>30</v>
      </c>
      <c r="AC50" s="34" t="s">
        <v>212</v>
      </c>
      <c r="AD50" s="32"/>
      <c r="AE50" s="32"/>
      <c r="AF50" s="32"/>
      <c r="AG50" s="32"/>
      <c r="AH50" s="32"/>
      <c r="AI50" s="32"/>
      <c r="AJ50" s="32"/>
      <c r="AK50" s="32"/>
      <c r="AL50" s="32"/>
      <c r="AM50" s="33" t="s">
        <v>42</v>
      </c>
      <c r="AN50" s="33" t="s">
        <v>67</v>
      </c>
    </row>
    <row r="51" spans="1:40" s="24" customFormat="1" ht="60" x14ac:dyDescent="0.25">
      <c r="A51" s="4" t="s">
        <v>99</v>
      </c>
      <c r="B51" s="4" t="s">
        <v>48</v>
      </c>
      <c r="C51" s="51">
        <v>3330013</v>
      </c>
      <c r="D51" s="7"/>
      <c r="E51" s="23"/>
      <c r="F51" s="4" t="s">
        <v>161</v>
      </c>
      <c r="G51" s="4" t="s">
        <v>162</v>
      </c>
      <c r="H51" s="64" t="s">
        <v>287</v>
      </c>
      <c r="I51" s="3">
        <v>43040</v>
      </c>
      <c r="J51" s="5">
        <v>73050</v>
      </c>
      <c r="K51" s="8">
        <v>43040</v>
      </c>
      <c r="L51" s="7" t="s">
        <v>278</v>
      </c>
      <c r="M51" s="7">
        <v>50</v>
      </c>
      <c r="N51" s="4" t="s">
        <v>163</v>
      </c>
      <c r="O51" s="22" t="s">
        <v>164</v>
      </c>
      <c r="P51" s="10" t="s">
        <v>165</v>
      </c>
      <c r="Q51" s="19">
        <f t="shared" si="1"/>
        <v>90</v>
      </c>
      <c r="R51" s="4" t="s">
        <v>42</v>
      </c>
      <c r="S51" s="4" t="s">
        <v>42</v>
      </c>
      <c r="T51" s="4" t="s">
        <v>42</v>
      </c>
      <c r="U51" s="4" t="s">
        <v>42</v>
      </c>
      <c r="V51" s="4" t="s">
        <v>42</v>
      </c>
      <c r="W51" s="4" t="s">
        <v>42</v>
      </c>
      <c r="X51" s="4" t="s">
        <v>42</v>
      </c>
      <c r="Y51" s="10" t="s">
        <v>38</v>
      </c>
      <c r="Z51" s="18" t="s">
        <v>42</v>
      </c>
      <c r="AA51" s="10"/>
      <c r="AB51" s="35">
        <v>30</v>
      </c>
      <c r="AC51" s="4" t="s">
        <v>166</v>
      </c>
      <c r="AD51" s="34"/>
      <c r="AE51" s="42"/>
      <c r="AF51" s="42"/>
      <c r="AG51" s="42"/>
      <c r="AH51" s="42"/>
      <c r="AI51" s="42"/>
      <c r="AJ51" s="42"/>
      <c r="AK51" s="42"/>
      <c r="AL51" s="42"/>
      <c r="AM51" s="10" t="s">
        <v>42</v>
      </c>
      <c r="AN51" s="10" t="s">
        <v>42</v>
      </c>
    </row>
    <row r="52" spans="1:40" ht="45" x14ac:dyDescent="0.25">
      <c r="A52" s="4" t="s">
        <v>99</v>
      </c>
      <c r="B52" s="4" t="s">
        <v>36</v>
      </c>
      <c r="C52" s="7">
        <v>3310</v>
      </c>
      <c r="D52" s="7"/>
      <c r="E52" s="23"/>
      <c r="F52" s="4" t="s">
        <v>167</v>
      </c>
      <c r="G52" s="4" t="s">
        <v>43</v>
      </c>
      <c r="H52" s="1" t="s">
        <v>280</v>
      </c>
      <c r="I52" s="3">
        <v>45566</v>
      </c>
      <c r="J52" s="39">
        <v>73050</v>
      </c>
      <c r="K52" s="3">
        <v>45566</v>
      </c>
      <c r="L52" s="7" t="s">
        <v>56</v>
      </c>
      <c r="M52" s="7">
        <v>51</v>
      </c>
      <c r="N52" s="6" t="s">
        <v>44</v>
      </c>
      <c r="O52" s="22"/>
      <c r="P52" s="4" t="s">
        <v>43</v>
      </c>
      <c r="Q52" s="19">
        <f t="shared" si="1"/>
        <v>38</v>
      </c>
      <c r="R52" s="18" t="s">
        <v>42</v>
      </c>
      <c r="S52" s="18" t="s">
        <v>42</v>
      </c>
      <c r="T52" s="18" t="s">
        <v>42</v>
      </c>
      <c r="U52" s="18" t="s">
        <v>42</v>
      </c>
      <c r="V52" s="18" t="s">
        <v>42</v>
      </c>
      <c r="W52" s="18" t="s">
        <v>42</v>
      </c>
      <c r="X52" s="18" t="s">
        <v>42</v>
      </c>
      <c r="Y52" s="18" t="s">
        <v>39</v>
      </c>
      <c r="Z52" s="18" t="s">
        <v>42</v>
      </c>
      <c r="AA52" s="18"/>
      <c r="AB52" s="31">
        <v>30</v>
      </c>
      <c r="AC52" s="4" t="s">
        <v>43</v>
      </c>
      <c r="AD52" s="18"/>
      <c r="AE52" s="20"/>
      <c r="AF52" s="20"/>
      <c r="AG52" s="20"/>
      <c r="AH52" s="20"/>
      <c r="AI52" s="20"/>
      <c r="AJ52" s="20"/>
      <c r="AK52" s="20"/>
      <c r="AL52" s="20"/>
      <c r="AM52" s="18" t="s">
        <v>42</v>
      </c>
      <c r="AN52" s="18" t="s">
        <v>42</v>
      </c>
    </row>
    <row r="53" spans="1:40" ht="45" x14ac:dyDescent="0.25">
      <c r="A53" s="4" t="s">
        <v>99</v>
      </c>
      <c r="B53" s="4" t="s">
        <v>36</v>
      </c>
      <c r="C53" s="9">
        <v>3315</v>
      </c>
      <c r="D53" s="9"/>
      <c r="E53" s="23"/>
      <c r="F53" s="4" t="s">
        <v>168</v>
      </c>
      <c r="G53" s="4" t="s">
        <v>45</v>
      </c>
      <c r="H53" s="21"/>
      <c r="I53" s="5">
        <v>42522</v>
      </c>
      <c r="J53" s="5">
        <v>73050</v>
      </c>
      <c r="K53" s="5">
        <v>42522</v>
      </c>
      <c r="L53" s="7" t="s">
        <v>56</v>
      </c>
      <c r="M53" s="7">
        <v>52</v>
      </c>
      <c r="N53" s="6" t="s">
        <v>44</v>
      </c>
      <c r="O53" s="22"/>
      <c r="P53" s="4" t="s">
        <v>45</v>
      </c>
      <c r="Q53" s="19">
        <f t="shared" si="1"/>
        <v>54</v>
      </c>
      <c r="R53" s="18" t="s">
        <v>42</v>
      </c>
      <c r="S53" s="18" t="s">
        <v>42</v>
      </c>
      <c r="T53" s="18" t="s">
        <v>42</v>
      </c>
      <c r="U53" s="18" t="s">
        <v>42</v>
      </c>
      <c r="V53" s="18" t="s">
        <v>42</v>
      </c>
      <c r="W53" s="18" t="s">
        <v>42</v>
      </c>
      <c r="X53" s="18" t="s">
        <v>42</v>
      </c>
      <c r="Y53" s="18" t="s">
        <v>39</v>
      </c>
      <c r="Z53" s="18" t="s">
        <v>42</v>
      </c>
      <c r="AA53" s="18"/>
      <c r="AB53" s="31">
        <v>30</v>
      </c>
      <c r="AC53" s="4" t="s">
        <v>45</v>
      </c>
      <c r="AD53" s="18"/>
      <c r="AE53" s="20"/>
      <c r="AF53" s="20"/>
      <c r="AG53" s="20"/>
      <c r="AH53" s="20"/>
      <c r="AI53" s="20"/>
      <c r="AJ53" s="20"/>
      <c r="AK53" s="20"/>
      <c r="AL53" s="20"/>
      <c r="AM53" s="18" t="s">
        <v>42</v>
      </c>
      <c r="AN53" s="18" t="s">
        <v>42</v>
      </c>
    </row>
    <row r="54" spans="1:40" ht="45" x14ac:dyDescent="0.25">
      <c r="A54" s="4" t="s">
        <v>99</v>
      </c>
      <c r="B54" s="4" t="s">
        <v>41</v>
      </c>
      <c r="C54" s="7">
        <v>3320</v>
      </c>
      <c r="D54" s="7"/>
      <c r="E54" s="23"/>
      <c r="F54" s="4" t="s">
        <v>169</v>
      </c>
      <c r="G54" s="10" t="s">
        <v>46</v>
      </c>
      <c r="H54" s="1" t="s">
        <v>280</v>
      </c>
      <c r="I54" s="3">
        <v>45566</v>
      </c>
      <c r="J54" s="39">
        <v>73050</v>
      </c>
      <c r="K54" s="3">
        <v>45566</v>
      </c>
      <c r="L54" s="7" t="s">
        <v>56</v>
      </c>
      <c r="M54" s="7">
        <v>53</v>
      </c>
      <c r="N54" s="6" t="s">
        <v>44</v>
      </c>
      <c r="O54" s="22"/>
      <c r="P54" s="4" t="s">
        <v>46</v>
      </c>
      <c r="Q54" s="19">
        <f t="shared" si="1"/>
        <v>18</v>
      </c>
      <c r="R54" s="18" t="s">
        <v>42</v>
      </c>
      <c r="S54" s="18" t="s">
        <v>42</v>
      </c>
      <c r="T54" s="18" t="s">
        <v>42</v>
      </c>
      <c r="U54" s="18" t="s">
        <v>42</v>
      </c>
      <c r="V54" s="18" t="s">
        <v>42</v>
      </c>
      <c r="W54" s="18" t="s">
        <v>42</v>
      </c>
      <c r="X54" s="18" t="s">
        <v>42</v>
      </c>
      <c r="Y54" s="18" t="s">
        <v>39</v>
      </c>
      <c r="Z54" s="18" t="s">
        <v>42</v>
      </c>
      <c r="AA54" s="18"/>
      <c r="AB54" s="31">
        <v>30</v>
      </c>
      <c r="AC54" s="10" t="s">
        <v>46</v>
      </c>
      <c r="AD54" s="18"/>
      <c r="AE54" s="20"/>
      <c r="AF54" s="20"/>
      <c r="AG54" s="20"/>
      <c r="AH54" s="20"/>
      <c r="AI54" s="20"/>
      <c r="AJ54" s="20"/>
      <c r="AK54" s="20"/>
      <c r="AL54" s="20"/>
      <c r="AM54" s="18" t="s">
        <v>42</v>
      </c>
      <c r="AN54" s="18" t="s">
        <v>42</v>
      </c>
    </row>
    <row r="55" spans="1:40" ht="45" x14ac:dyDescent="0.25">
      <c r="A55" s="4" t="s">
        <v>99</v>
      </c>
      <c r="B55" s="4" t="s">
        <v>41</v>
      </c>
      <c r="C55" s="9">
        <v>3325</v>
      </c>
      <c r="D55" s="9"/>
      <c r="E55" s="23"/>
      <c r="F55" s="4" t="s">
        <v>170</v>
      </c>
      <c r="G55" s="4" t="s">
        <v>47</v>
      </c>
      <c r="H55" s="21"/>
      <c r="I55" s="5">
        <v>42522</v>
      </c>
      <c r="J55" s="5">
        <v>73050</v>
      </c>
      <c r="K55" s="5">
        <v>42522</v>
      </c>
      <c r="L55" s="7" t="s">
        <v>56</v>
      </c>
      <c r="M55" s="7">
        <v>54</v>
      </c>
      <c r="N55" s="6" t="s">
        <v>44</v>
      </c>
      <c r="O55" s="22"/>
      <c r="P55" s="4" t="s">
        <v>47</v>
      </c>
      <c r="Q55" s="19">
        <f t="shared" si="1"/>
        <v>34</v>
      </c>
      <c r="R55" s="18" t="s">
        <v>42</v>
      </c>
      <c r="S55" s="18" t="s">
        <v>42</v>
      </c>
      <c r="T55" s="18" t="s">
        <v>42</v>
      </c>
      <c r="U55" s="18" t="s">
        <v>42</v>
      </c>
      <c r="V55" s="18" t="s">
        <v>42</v>
      </c>
      <c r="W55" s="18" t="s">
        <v>42</v>
      </c>
      <c r="X55" s="18" t="s">
        <v>42</v>
      </c>
      <c r="Y55" s="18" t="s">
        <v>39</v>
      </c>
      <c r="Z55" s="18" t="s">
        <v>42</v>
      </c>
      <c r="AA55" s="18"/>
      <c r="AB55" s="31">
        <v>30</v>
      </c>
      <c r="AC55" s="4" t="s">
        <v>47</v>
      </c>
      <c r="AD55" s="18"/>
      <c r="AE55" s="20"/>
      <c r="AF55" s="20"/>
      <c r="AG55" s="20"/>
      <c r="AH55" s="20"/>
      <c r="AI55" s="20"/>
      <c r="AJ55" s="20"/>
      <c r="AK55" s="20"/>
      <c r="AL55" s="20"/>
      <c r="AM55" s="18" t="s">
        <v>42</v>
      </c>
      <c r="AN55" s="18" t="s">
        <v>42</v>
      </c>
    </row>
    <row r="56" spans="1:40" ht="45" x14ac:dyDescent="0.25">
      <c r="A56" s="4" t="s">
        <v>99</v>
      </c>
      <c r="B56" s="4" t="s">
        <v>48</v>
      </c>
      <c r="C56" s="7">
        <v>3330</v>
      </c>
      <c r="D56" s="7"/>
      <c r="E56" s="23"/>
      <c r="F56" s="10" t="s">
        <v>171</v>
      </c>
      <c r="G56" s="10" t="s">
        <v>49</v>
      </c>
      <c r="H56" s="1" t="s">
        <v>280</v>
      </c>
      <c r="I56" s="3">
        <v>45566</v>
      </c>
      <c r="J56" s="39">
        <v>73050</v>
      </c>
      <c r="K56" s="3">
        <v>45566</v>
      </c>
      <c r="L56" s="7" t="s">
        <v>56</v>
      </c>
      <c r="M56" s="7">
        <v>55</v>
      </c>
      <c r="N56" s="6" t="s">
        <v>44</v>
      </c>
      <c r="O56" s="22"/>
      <c r="P56" s="4" t="s">
        <v>49</v>
      </c>
      <c r="Q56" s="19">
        <f t="shared" si="1"/>
        <v>32</v>
      </c>
      <c r="R56" s="18" t="s">
        <v>42</v>
      </c>
      <c r="S56" s="18" t="s">
        <v>42</v>
      </c>
      <c r="T56" s="18" t="s">
        <v>42</v>
      </c>
      <c r="U56" s="18" t="s">
        <v>42</v>
      </c>
      <c r="V56" s="18" t="s">
        <v>42</v>
      </c>
      <c r="W56" s="18" t="s">
        <v>42</v>
      </c>
      <c r="X56" s="18" t="s">
        <v>42</v>
      </c>
      <c r="Y56" s="18" t="s">
        <v>39</v>
      </c>
      <c r="Z56" s="18" t="s">
        <v>42</v>
      </c>
      <c r="AA56" s="18"/>
      <c r="AB56" s="31">
        <v>30</v>
      </c>
      <c r="AC56" s="10" t="s">
        <v>49</v>
      </c>
      <c r="AD56" s="18"/>
      <c r="AE56" s="20"/>
      <c r="AF56" s="20"/>
      <c r="AG56" s="20"/>
      <c r="AH56" s="20"/>
      <c r="AI56" s="20"/>
      <c r="AJ56" s="20"/>
      <c r="AK56" s="20"/>
      <c r="AL56" s="20"/>
      <c r="AM56" s="18" t="s">
        <v>42</v>
      </c>
      <c r="AN56" s="18" t="s">
        <v>42</v>
      </c>
    </row>
    <row r="57" spans="1:40" ht="45" x14ac:dyDescent="0.25">
      <c r="A57" s="4" t="s">
        <v>99</v>
      </c>
      <c r="B57" s="4" t="s">
        <v>48</v>
      </c>
      <c r="C57" s="9">
        <v>3335</v>
      </c>
      <c r="D57" s="9"/>
      <c r="E57" s="23"/>
      <c r="F57" s="10" t="s">
        <v>172</v>
      </c>
      <c r="G57" s="10" t="s">
        <v>50</v>
      </c>
      <c r="H57" s="61"/>
      <c r="I57" s="5">
        <v>42522</v>
      </c>
      <c r="J57" s="5">
        <v>73050</v>
      </c>
      <c r="K57" s="17">
        <v>42522</v>
      </c>
      <c r="L57" s="7" t="s">
        <v>56</v>
      </c>
      <c r="M57" s="7">
        <v>56</v>
      </c>
      <c r="N57" s="6" t="s">
        <v>44</v>
      </c>
      <c r="O57" s="22"/>
      <c r="P57" s="4" t="s">
        <v>50</v>
      </c>
      <c r="Q57" s="19">
        <f t="shared" si="1"/>
        <v>48</v>
      </c>
      <c r="R57" s="4" t="s">
        <v>42</v>
      </c>
      <c r="S57" s="4" t="s">
        <v>42</v>
      </c>
      <c r="T57" s="4" t="s">
        <v>42</v>
      </c>
      <c r="U57" s="4" t="s">
        <v>42</v>
      </c>
      <c r="V57" s="4" t="s">
        <v>42</v>
      </c>
      <c r="W57" s="4" t="s">
        <v>42</v>
      </c>
      <c r="X57" s="4" t="s">
        <v>42</v>
      </c>
      <c r="Y57" s="18" t="s">
        <v>39</v>
      </c>
      <c r="Z57" s="18" t="s">
        <v>42</v>
      </c>
      <c r="AA57" s="4"/>
      <c r="AB57" s="7">
        <v>30</v>
      </c>
      <c r="AC57" s="10" t="s">
        <v>50</v>
      </c>
      <c r="AD57" s="18"/>
      <c r="AE57" s="20"/>
      <c r="AF57" s="20"/>
      <c r="AG57" s="20"/>
      <c r="AH57" s="20"/>
      <c r="AI57" s="20"/>
      <c r="AJ57" s="20"/>
      <c r="AK57" s="20"/>
      <c r="AL57" s="20"/>
      <c r="AM57" s="4" t="s">
        <v>42</v>
      </c>
      <c r="AN57" s="4" t="s">
        <v>42</v>
      </c>
    </row>
    <row r="58" spans="1:40" ht="45" x14ac:dyDescent="0.25">
      <c r="A58" s="4" t="s">
        <v>99</v>
      </c>
      <c r="B58" s="4" t="s">
        <v>40</v>
      </c>
      <c r="C58" s="7">
        <v>3340</v>
      </c>
      <c r="D58" s="7"/>
      <c r="E58" s="23"/>
      <c r="F58" s="4" t="s">
        <v>173</v>
      </c>
      <c r="G58" s="4" t="s">
        <v>51</v>
      </c>
      <c r="H58" s="1" t="s">
        <v>280</v>
      </c>
      <c r="I58" s="3">
        <v>45566</v>
      </c>
      <c r="J58" s="39">
        <v>73050</v>
      </c>
      <c r="K58" s="3">
        <v>45566</v>
      </c>
      <c r="L58" s="7" t="s">
        <v>56</v>
      </c>
      <c r="M58" s="7">
        <v>57</v>
      </c>
      <c r="N58" s="6" t="s">
        <v>44</v>
      </c>
      <c r="O58" s="22"/>
      <c r="P58" s="4" t="s">
        <v>51</v>
      </c>
      <c r="Q58" s="19">
        <f t="shared" si="1"/>
        <v>30</v>
      </c>
      <c r="R58" s="4" t="s">
        <v>42</v>
      </c>
      <c r="S58" s="4" t="s">
        <v>42</v>
      </c>
      <c r="T58" s="4" t="s">
        <v>42</v>
      </c>
      <c r="U58" s="4" t="s">
        <v>42</v>
      </c>
      <c r="V58" s="4" t="s">
        <v>42</v>
      </c>
      <c r="W58" s="4" t="s">
        <v>42</v>
      </c>
      <c r="X58" s="4" t="s">
        <v>42</v>
      </c>
      <c r="Y58" s="18" t="s">
        <v>39</v>
      </c>
      <c r="Z58" s="18" t="s">
        <v>42</v>
      </c>
      <c r="AA58" s="4"/>
      <c r="AB58" s="7">
        <v>30</v>
      </c>
      <c r="AC58" s="4" t="s">
        <v>51</v>
      </c>
      <c r="AD58" s="18"/>
      <c r="AE58" s="20"/>
      <c r="AF58" s="20"/>
      <c r="AG58" s="20"/>
      <c r="AH58" s="20"/>
      <c r="AI58" s="20"/>
      <c r="AJ58" s="20"/>
      <c r="AK58" s="20"/>
      <c r="AL58" s="20"/>
      <c r="AM58" s="4" t="s">
        <v>37</v>
      </c>
      <c r="AN58" s="4" t="s">
        <v>37</v>
      </c>
    </row>
    <row r="59" spans="1:40" ht="45" x14ac:dyDescent="0.25">
      <c r="A59" s="4" t="s">
        <v>99</v>
      </c>
      <c r="B59" s="4" t="s">
        <v>40</v>
      </c>
      <c r="C59" s="9">
        <v>3345</v>
      </c>
      <c r="D59" s="9"/>
      <c r="E59" s="23"/>
      <c r="F59" s="4" t="s">
        <v>174</v>
      </c>
      <c r="G59" s="10" t="s">
        <v>52</v>
      </c>
      <c r="H59" s="61"/>
      <c r="I59" s="5">
        <v>42522</v>
      </c>
      <c r="J59" s="5">
        <v>73050</v>
      </c>
      <c r="K59" s="17">
        <v>42522</v>
      </c>
      <c r="L59" s="7" t="s">
        <v>56</v>
      </c>
      <c r="M59" s="7">
        <v>58</v>
      </c>
      <c r="N59" s="6" t="s">
        <v>44</v>
      </c>
      <c r="O59" s="22"/>
      <c r="P59" s="4" t="s">
        <v>52</v>
      </c>
      <c r="Q59" s="19">
        <f t="shared" si="1"/>
        <v>46</v>
      </c>
      <c r="R59" s="4" t="s">
        <v>42</v>
      </c>
      <c r="S59" s="4" t="s">
        <v>42</v>
      </c>
      <c r="T59" s="4" t="s">
        <v>42</v>
      </c>
      <c r="U59" s="4" t="s">
        <v>42</v>
      </c>
      <c r="V59" s="4" t="s">
        <v>42</v>
      </c>
      <c r="W59" s="4" t="s">
        <v>42</v>
      </c>
      <c r="X59" s="4" t="s">
        <v>42</v>
      </c>
      <c r="Y59" s="18" t="s">
        <v>39</v>
      </c>
      <c r="Z59" s="18" t="s">
        <v>42</v>
      </c>
      <c r="AA59" s="4"/>
      <c r="AB59" s="7">
        <v>30</v>
      </c>
      <c r="AC59" s="10" t="s">
        <v>52</v>
      </c>
      <c r="AD59" s="18"/>
      <c r="AE59" s="20"/>
      <c r="AF59" s="20"/>
      <c r="AG59" s="20"/>
      <c r="AH59" s="20"/>
      <c r="AI59" s="20"/>
      <c r="AJ59" s="20"/>
      <c r="AK59" s="20"/>
      <c r="AL59" s="20"/>
      <c r="AM59" s="4" t="s">
        <v>42</v>
      </c>
      <c r="AN59" s="4" t="s">
        <v>42</v>
      </c>
    </row>
    <row r="60" spans="1:40" ht="60" x14ac:dyDescent="0.25">
      <c r="A60" s="4" t="s">
        <v>99</v>
      </c>
      <c r="B60" s="4" t="s">
        <v>53</v>
      </c>
      <c r="C60" s="7">
        <v>3350</v>
      </c>
      <c r="D60" s="7"/>
      <c r="E60" s="23"/>
      <c r="F60" s="4" t="s">
        <v>175</v>
      </c>
      <c r="G60" s="10" t="s">
        <v>54</v>
      </c>
      <c r="H60" s="1" t="s">
        <v>280</v>
      </c>
      <c r="I60" s="3">
        <v>45566</v>
      </c>
      <c r="J60" s="39">
        <v>73050</v>
      </c>
      <c r="K60" s="3">
        <v>45566</v>
      </c>
      <c r="L60" s="7" t="s">
        <v>56</v>
      </c>
      <c r="M60" s="7">
        <v>59</v>
      </c>
      <c r="N60" s="6" t="s">
        <v>44</v>
      </c>
      <c r="O60" s="22"/>
      <c r="P60" s="4" t="s">
        <v>54</v>
      </c>
      <c r="Q60" s="19">
        <f t="shared" si="1"/>
        <v>61</v>
      </c>
      <c r="R60" s="4" t="s">
        <v>42</v>
      </c>
      <c r="S60" s="4" t="s">
        <v>42</v>
      </c>
      <c r="T60" s="4" t="s">
        <v>42</v>
      </c>
      <c r="U60" s="4" t="s">
        <v>42</v>
      </c>
      <c r="V60" s="4" t="s">
        <v>42</v>
      </c>
      <c r="W60" s="4" t="s">
        <v>42</v>
      </c>
      <c r="X60" s="4" t="s">
        <v>42</v>
      </c>
      <c r="Y60" s="18" t="s">
        <v>39</v>
      </c>
      <c r="Z60" s="18" t="s">
        <v>42</v>
      </c>
      <c r="AA60" s="4"/>
      <c r="AB60" s="7">
        <v>30</v>
      </c>
      <c r="AC60" s="10" t="s">
        <v>54</v>
      </c>
      <c r="AD60" s="18"/>
      <c r="AE60" s="20"/>
      <c r="AF60" s="20"/>
      <c r="AG60" s="20"/>
      <c r="AH60" s="20"/>
      <c r="AI60" s="20"/>
      <c r="AJ60" s="20"/>
      <c r="AK60" s="20"/>
      <c r="AL60" s="20"/>
      <c r="AM60" s="4" t="s">
        <v>42</v>
      </c>
      <c r="AN60" s="4" t="s">
        <v>42</v>
      </c>
    </row>
    <row r="61" spans="1:40" ht="60" x14ac:dyDescent="0.25">
      <c r="A61" s="4" t="s">
        <v>99</v>
      </c>
      <c r="B61" s="4" t="s">
        <v>53</v>
      </c>
      <c r="C61" s="9">
        <v>3355</v>
      </c>
      <c r="D61" s="9"/>
      <c r="E61" s="23"/>
      <c r="F61" s="10" t="s">
        <v>176</v>
      </c>
      <c r="G61" s="10" t="s">
        <v>55</v>
      </c>
      <c r="H61" s="61"/>
      <c r="I61" s="5">
        <v>42522</v>
      </c>
      <c r="J61" s="5">
        <v>73050</v>
      </c>
      <c r="K61" s="17">
        <v>42522</v>
      </c>
      <c r="L61" s="7" t="s">
        <v>56</v>
      </c>
      <c r="M61" s="7">
        <v>60</v>
      </c>
      <c r="N61" s="6" t="s">
        <v>44</v>
      </c>
      <c r="O61" s="22"/>
      <c r="P61" s="4" t="s">
        <v>55</v>
      </c>
      <c r="Q61" s="19">
        <f t="shared" si="1"/>
        <v>77</v>
      </c>
      <c r="R61" s="4" t="s">
        <v>42</v>
      </c>
      <c r="S61" s="4" t="s">
        <v>42</v>
      </c>
      <c r="T61" s="4" t="s">
        <v>42</v>
      </c>
      <c r="U61" s="4" t="s">
        <v>42</v>
      </c>
      <c r="V61" s="4" t="s">
        <v>42</v>
      </c>
      <c r="W61" s="4" t="s">
        <v>42</v>
      </c>
      <c r="X61" s="4" t="s">
        <v>42</v>
      </c>
      <c r="Y61" s="18" t="s">
        <v>39</v>
      </c>
      <c r="Z61" s="18" t="s">
        <v>42</v>
      </c>
      <c r="AA61" s="4"/>
      <c r="AB61" s="7">
        <v>30</v>
      </c>
      <c r="AC61" s="10" t="s">
        <v>55</v>
      </c>
      <c r="AD61" s="18"/>
      <c r="AE61" s="20"/>
      <c r="AF61" s="20"/>
      <c r="AG61" s="20"/>
      <c r="AH61" s="20"/>
      <c r="AI61" s="20"/>
      <c r="AJ61" s="20"/>
      <c r="AK61" s="20"/>
      <c r="AL61" s="20"/>
      <c r="AM61" s="4" t="s">
        <v>42</v>
      </c>
      <c r="AN61" s="4" t="s">
        <v>42</v>
      </c>
    </row>
  </sheetData>
  <sortState xmlns:xlrd2="http://schemas.microsoft.com/office/spreadsheetml/2017/richdata2" ref="A2:AN62">
    <sortCondition ref="M1:M62"/>
  </sortState>
  <phoneticPr fontId="8" type="noConversion"/>
  <dataValidations count="2">
    <dataValidation allowBlank="1" sqref="A26:H26 A22:H22 A40:H40 AC56:AC60 A21:B21 I9 A43 AC44 A1:M1 AC46:AC54 A28:B28 A45 AC38 B14:H14 J14 A55 B16:H16 AC16 A44:H44 A24:B24 A29 A42:H42 AD10 A46:H54 B2:H8 A30:H30 K56 A41 A37 A38:H38 AC42 K54 A39 A36:G36 A56:H60 M2:M61 B9:G9 A23 A25 A27 K48:K52 K18:K20 H49:I51 B10:H12 A31:A35 AC18:AC20 AC22 A2:A21 A61:B61 A18:I20 K58:K60 AC14 AC40" xr:uid="{00000000-0002-0000-0500-000000000000}"/>
    <dataValidation allowBlank="1" showErrorMessage="1" sqref="J49:J51 J18:J20" xr:uid="{00000000-0002-0000-0500-000001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5" zoomScale="80" zoomScaleNormal="80" workbookViewId="0">
      <selection activeCell="A7" sqref="A7"/>
    </sheetView>
  </sheetViews>
  <sheetFormatPr defaultRowHeight="15" x14ac:dyDescent="0.25"/>
  <cols>
    <col min="1" max="1" width="112.28515625" style="37" customWidth="1"/>
  </cols>
  <sheetData>
    <row r="1" spans="1:1" ht="25.15" customHeight="1" x14ac:dyDescent="0.25">
      <c r="A1" s="38" t="s">
        <v>183</v>
      </c>
    </row>
    <row r="2" spans="1:1" ht="42.75" customHeight="1" x14ac:dyDescent="0.25">
      <c r="A2" s="38" t="s">
        <v>185</v>
      </c>
    </row>
    <row r="3" spans="1:1" ht="33.75" customHeight="1" x14ac:dyDescent="0.25">
      <c r="A3" s="38" t="s">
        <v>184</v>
      </c>
    </row>
    <row r="4" spans="1:1" ht="38.450000000000003" customHeight="1" x14ac:dyDescent="0.25">
      <c r="A4" s="38" t="s">
        <v>187</v>
      </c>
    </row>
    <row r="5" spans="1:1" ht="173.25" customHeight="1" x14ac:dyDescent="0.25">
      <c r="A5" s="38" t="s">
        <v>228</v>
      </c>
    </row>
    <row r="6" spans="1:1" ht="195" customHeight="1" x14ac:dyDescent="0.25">
      <c r="A6" s="38" t="s">
        <v>288</v>
      </c>
    </row>
    <row r="7" spans="1:1" ht="73.5" customHeight="1" x14ac:dyDescent="0.25">
      <c r="A7" s="38" t="s">
        <v>279</v>
      </c>
    </row>
    <row r="8" spans="1:1" ht="57.75" customHeight="1" x14ac:dyDescent="0.25">
      <c r="A8" s="38" t="s">
        <v>281</v>
      </c>
    </row>
    <row r="9" spans="1:1" ht="30.75" customHeight="1" x14ac:dyDescent="0.25">
      <c r="A9" s="38" t="s">
        <v>189</v>
      </c>
    </row>
    <row r="10" spans="1:1" ht="43.5" customHeight="1" x14ac:dyDescent="0.25">
      <c r="A10" s="38" t="s">
        <v>190</v>
      </c>
    </row>
    <row r="11" spans="1:1" ht="40.5" customHeight="1" x14ac:dyDescent="0.25">
      <c r="A11" s="38" t="s">
        <v>193</v>
      </c>
    </row>
    <row r="12" spans="1:1" ht="51" customHeight="1" x14ac:dyDescent="0.25">
      <c r="A12" s="38" t="s">
        <v>186</v>
      </c>
    </row>
    <row r="13" spans="1:1" ht="72" customHeight="1" x14ac:dyDescent="0.25">
      <c r="A13" s="38" t="s">
        <v>225</v>
      </c>
    </row>
    <row r="14" spans="1:1" ht="61.5" customHeight="1" x14ac:dyDescent="0.25">
      <c r="A14" s="38" t="s">
        <v>224</v>
      </c>
    </row>
    <row r="15" spans="1:1" ht="139.5" customHeight="1" x14ac:dyDescent="0.25">
      <c r="A15" s="38" t="s">
        <v>191</v>
      </c>
    </row>
    <row r="16" spans="1:1" ht="132"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HHW</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Tim Snellings</cp:lastModifiedBy>
  <dcterms:created xsi:type="dcterms:W3CDTF">2017-08-08T00:01:40Z</dcterms:created>
  <dcterms:modified xsi:type="dcterms:W3CDTF">2025-05-23T18:14:49Z</dcterms:modified>
</cp:coreProperties>
</file>