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8_{1EC28883-217E-4B2C-B977-EFDD7A80BD40}" xr6:coauthVersionLast="47" xr6:coauthVersionMax="47" xr10:uidLastSave="{00000000-0000-0000-0000-000000000000}"/>
  <bookViews>
    <workbookView xWindow="19090" yWindow="2170" windowWidth="19420" windowHeight="10300" tabRatio="711" xr2:uid="{00000000-000D-0000-FFFF-FFFF00000000}"/>
  </bookViews>
  <sheets>
    <sheet name="RCRA" sheetId="5"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4" i="5" l="1"/>
  <c r="Q78" i="5" l="1"/>
  <c r="Q41" i="5" l="1"/>
  <c r="Q52" i="5" l="1"/>
  <c r="Q53" i="5"/>
  <c r="Q80" i="5"/>
  <c r="Q26" i="5"/>
  <c r="Q81" i="5"/>
  <c r="Q27" i="5"/>
  <c r="Q65" i="5"/>
  <c r="Q63" i="5"/>
  <c r="Q62" i="5"/>
  <c r="Q59" i="5"/>
  <c r="Q61" i="5"/>
  <c r="Q16" i="5"/>
  <c r="Q76" i="5"/>
  <c r="Q77" i="5"/>
  <c r="Q79" i="5"/>
  <c r="Q75" i="5"/>
  <c r="Q74" i="5"/>
  <c r="Q54" i="5"/>
  <c r="Q57" i="5"/>
  <c r="Q56" i="5"/>
  <c r="Q55" i="5"/>
  <c r="Q82" i="5"/>
  <c r="Q18" i="5"/>
  <c r="Q20" i="5"/>
  <c r="Q60" i="5"/>
  <c r="Q58" i="5"/>
  <c r="Q42" i="5"/>
  <c r="Q72" i="5"/>
  <c r="Q19" i="5"/>
  <c r="Q13" i="5"/>
  <c r="Q14" i="5"/>
  <c r="Q12" i="5"/>
  <c r="Q73" i="5"/>
  <c r="Q71" i="5"/>
  <c r="Q70" i="5"/>
  <c r="Q92" i="5" l="1"/>
  <c r="Q91" i="5"/>
  <c r="Q90" i="5"/>
  <c r="Q89" i="5"/>
  <c r="Q88" i="5"/>
  <c r="Q87" i="5"/>
  <c r="Q86" i="5"/>
  <c r="Q85" i="5"/>
  <c r="Q84" i="5"/>
  <c r="Q83" i="5"/>
  <c r="Q69" i="5"/>
  <c r="Q68" i="5"/>
  <c r="Q67" i="5"/>
  <c r="Q66" i="5"/>
  <c r="Q51" i="5"/>
  <c r="Q50" i="5"/>
  <c r="Q49" i="5"/>
  <c r="Q48" i="5"/>
  <c r="Q47" i="5"/>
  <c r="Q46" i="5"/>
  <c r="Q45" i="5"/>
  <c r="Q44" i="5"/>
  <c r="Q43" i="5"/>
  <c r="Q40" i="5"/>
  <c r="Q39" i="5"/>
  <c r="Q38" i="5"/>
  <c r="Q37" i="5"/>
  <c r="Q36" i="5"/>
  <c r="Q35" i="5"/>
  <c r="Q34" i="5"/>
  <c r="Q33" i="5"/>
  <c r="Q32" i="5"/>
  <c r="Q31" i="5"/>
  <c r="Q30" i="5"/>
  <c r="Q29" i="5"/>
  <c r="Q28" i="5"/>
  <c r="Q25" i="5"/>
  <c r="Q24" i="5"/>
  <c r="Q23" i="5"/>
  <c r="Q22" i="5"/>
  <c r="Q21" i="5"/>
  <c r="Q17" i="5"/>
  <c r="Q15" i="5"/>
  <c r="Q11" i="5"/>
  <c r="Q10" i="5"/>
  <c r="Q9" i="5"/>
  <c r="Q8" i="5"/>
  <c r="Q7" i="5"/>
  <c r="Q6" i="5"/>
  <c r="Q5" i="5"/>
  <c r="Q4" i="5"/>
  <c r="Q3" i="5"/>
  <c r="Q2" i="5"/>
</calcChain>
</file>

<file path=xl/sharedStrings.xml><?xml version="1.0" encoding="utf-8"?>
<sst xmlns="http://schemas.openxmlformats.org/spreadsheetml/2006/main" count="2008" uniqueCount="553">
  <si>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</si>
  <si>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</si>
  <si>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</si>
  <si>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</si>
  <si>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</si>
  <si>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</si>
  <si>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</si>
  <si>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</si>
  <si>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</si>
  <si>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</si>
  <si>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</si>
  <si>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</si>
  <si>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</si>
  <si>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</si>
  <si>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</si>
  <si>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</si>
  <si>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</si>
  <si>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</si>
  <si>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</si>
  <si>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</si>
  <si>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</si>
  <si>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</si>
  <si>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</si>
  <si>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</si>
  <si>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</si>
  <si>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</si>
  <si>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</si>
  <si>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</si>
  <si>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</si>
  <si>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</si>
  <si>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</si>
  <si>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</si>
  <si>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</si>
  <si>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</si>
  <si>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</si>
  <si>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</si>
  <si>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Administration/Documentation</t>
  </si>
  <si>
    <t>Yes</t>
  </si>
  <si>
    <t>Class 2</t>
  </si>
  <si>
    <t>Minor</t>
  </si>
  <si>
    <t>Release/Leaks/Spills</t>
  </si>
  <si>
    <t>Class 1</t>
  </si>
  <si>
    <t>Training</t>
  </si>
  <si>
    <t>Administration/Documentation - General</t>
  </si>
  <si>
    <t>General Facility Requirements</t>
  </si>
  <si>
    <t>Administration/Documentation - General Local Ordinance</t>
  </si>
  <si>
    <t>Training - General</t>
  </si>
  <si>
    <t>Training - General Local Ordinance</t>
  </si>
  <si>
    <t>Operations/Maintenance</t>
  </si>
  <si>
    <t>Operations/Maintenance - General</t>
  </si>
  <si>
    <t>Operations/Maintenance - General Local Ordinance</t>
  </si>
  <si>
    <t>Release/Leaks/Spills - General</t>
  </si>
  <si>
    <t>Release/Leaks/Spills - General Local Ordinance</t>
  </si>
  <si>
    <t>Abandonment/Illegal Disposal/Unauthorized Treatment</t>
  </si>
  <si>
    <t>Abandonment/Illegal Disposal/Unauthorized Treatment - General</t>
  </si>
  <si>
    <t>Abandonment/Illegal Disposal/Unauthorized Treatment - General Local Ordinance</t>
  </si>
  <si>
    <t>Existing</t>
  </si>
  <si>
    <t>RCRA LQG</t>
  </si>
  <si>
    <t>RCRA Large Quantity Generator</t>
  </si>
  <si>
    <t>262.A</t>
  </si>
  <si>
    <t>RCRA: EPA ID Number</t>
  </si>
  <si>
    <t>Failure to obtain an Identification Number prior to treating, storing, disposing of, transporting or offering for transportation any hazardous waste.</t>
  </si>
  <si>
    <t>22 CCR 12 66262.12</t>
  </si>
  <si>
    <t>Recordkeeping/ Documentation</t>
  </si>
  <si>
    <t>262.C</t>
  </si>
  <si>
    <t>RCRA: Contingency Plan</t>
  </si>
  <si>
    <t>Failure to prepare and implement a written Contingency Plan to minimize hazards to human health or the environment from fires, explosions, or any unplanned sudden or non-sudden release of hazardous waste or hazardous waste constituents to air, soil, or surface water.</t>
  </si>
  <si>
    <t>22 CCR 12 66262.34(a)(4); 22 CCR 15 66265.51</t>
  </si>
  <si>
    <t xml:space="preserve">Contingency Plan </t>
  </si>
  <si>
    <t>Contingency Plan prepared and implemented</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</si>
  <si>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</si>
  <si>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262.D</t>
  </si>
  <si>
    <t>RCRA: Contingency Plan Copies</t>
  </si>
  <si>
    <t>Failure to maintain  a copy of the contingency plan and all its revisions at the facility and to submit a copy to all local police departments, fire departments, hospitals, and State and local emergency response teams that may be called upon to provide emergency services.</t>
  </si>
  <si>
    <t>22 CCR 12 66262.34(a)(4); 22 CCR 15 66265.53</t>
  </si>
  <si>
    <t>Contingency Plan and all revisions maintained at the facility</t>
  </si>
  <si>
    <t>OBSERVATION: A copy of the Contingency Plan is not maintained at the facility. CORRECTIVE ACTION: Locate a copy of the Contingency Plan, maintain it at the facility, and submit a copy to the CUPA.</t>
  </si>
  <si>
    <t>RCRA: Contingency Plan Emergency Action Plan</t>
  </si>
  <si>
    <r>
      <t xml:space="preserve">Failure to include </t>
    </r>
    <r>
      <rPr>
        <sz val="11"/>
        <rFont val="Calibri"/>
        <family val="2"/>
      </rPr>
      <t>all of the following</t>
    </r>
    <r>
      <rPr>
        <u/>
        <sz val="11"/>
        <color rgb="FFFF0000"/>
        <rFont val="Calibri"/>
        <family val="2"/>
      </rPr>
      <t xml:space="preserve"> </t>
    </r>
    <r>
      <rPr>
        <sz val="11"/>
        <color rgb="FF000000"/>
        <rFont val="Calibri"/>
        <family val="2"/>
      </rPr>
      <t>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r>
  </si>
  <si>
    <t>22 CCR 12 66262.34(a)(4); 22 CCR 15 66265.52</t>
  </si>
  <si>
    <t>Contingency plan contains all required content</t>
  </si>
  <si>
    <t>OBSERVATION: The Contingency Plan does not contain one or more of the following: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CORRECTIVE ACTION: Revise the Contingency Plan to include all the content required by 22 CCR 15 66265.52 and submit a copy to the CUPA.</t>
  </si>
  <si>
    <t>RCRA: Employee Hazardous Waste Training</t>
  </si>
  <si>
    <t>22 CCR 12 66262.34(a)(4); 22 CCR 15 66265.16</t>
  </si>
  <si>
    <t xml:space="preserve">Training </t>
  </si>
  <si>
    <t>Trained facility personnel annually and maintained required documentation until closure</t>
  </si>
  <si>
    <t>OBSERVATION: As demonstrated by the hazardous waste violations observed at the time of inspection, personnel are not adequately trained to perform their duties in a way that ensures the facility's compliance with the requirements of this chapter, and/or proper training documentation has not been maintained.  CORRECTIVE ACTION: Conduct training with applicable personnel and document it according to the requirements of 22 CCR 15 66265.16(d). Submit a copy of the documentation to the CUPA.</t>
  </si>
  <si>
    <t>OBSERVATION: Documented training of personnel was not available at the time of inspection. CORRECTIVE ACTION: Locate training documentation or conduct training with applicable personnel and document it. Submit a copy of the training documentation to the CUPA.</t>
  </si>
  <si>
    <t>262.B</t>
  </si>
  <si>
    <t>RCRA: Preparation of the Hazardous Waste Manifest</t>
  </si>
  <si>
    <t>Failure to prepare a Uniform Hazardous Waste Manifest and, if necessary, a Continuation Sheet, before the transport of a hazardous waste off-site for transfer, treatment, storage, or disposal.</t>
  </si>
  <si>
    <t>22 CCR 12 66262.20</t>
  </si>
  <si>
    <t>Manifest</t>
  </si>
  <si>
    <t>Prepared a Uniform Hazardous Waste Manifests for transportation of hazardous waste</t>
  </si>
  <si>
    <t>RCRA: Hazardous Waste Manifest Completeness</t>
  </si>
  <si>
    <t>Failure to properly complete the Uniform Hazardous Waste Manifest.</t>
  </si>
  <si>
    <t>22 CCR 12 66262.23(a)</t>
  </si>
  <si>
    <t>Properly completed all Uniform Hazardous Waste Manifests</t>
  </si>
  <si>
    <t>OBSERVATION: The Uniform Hazardous Waste Manifest [MANIFEST #] contained the following errors: [LIST ERRORS]. CORRECTIVE ACTION: Contact the DTSC to make necessary corrections to the manifests and submit a copy to the CUPA.</t>
  </si>
  <si>
    <t>RCRA: Hazardous Waste Manifest Exception Requirement</t>
  </si>
  <si>
    <t>Failure to complete the Uniform Hazardous Waste Manifest exception requirements.</t>
  </si>
  <si>
    <t>22 CCR 12 66262.42</t>
  </si>
  <si>
    <t>Completed all Uniform Hazardous Waste Manifest exception reporting requirements</t>
  </si>
  <si>
    <t>OBSERVATION: The generator failed to file an exception report with the DTSC after not receiving a destination facility signed copy of the uniform hazardous waste manifest within 45 days of the waste shipment date.  CORRECTIVE ACTION:  Either locate a copy of the missing manifests or prepare and submit an exception report to DTSC (DTSC Report Repository; Generator Information Services Section; P.O. Box 806; Sacramento, CA  95812-0806). Submit copies to the CUPA.</t>
  </si>
  <si>
    <t>RCRA: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</si>
  <si>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</si>
  <si>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22 CCR 12 66262.40(a)</t>
  </si>
  <si>
    <t>Signed copy of Uniform Hazardous Waste Manifest kept for 3 years</t>
  </si>
  <si>
    <t>OBSERVATION: Uniform Hazardous Waste Manifests for [LIST HAZARDOUS WASTES] were not available at the time of inspection. CORRECTIVE ACTION: Locate a copy of all manifests for [LIST HAZARDOUS WASTES] and submit copies to the CUPA.</t>
  </si>
  <si>
    <t>RCRA: Hazardous Waste Manifest Not Sent to DTSC</t>
  </si>
  <si>
    <t>Sent a legible copy of each Uniform Hazardous Waste Manifest to the DTSC within 30 days of shipment</t>
  </si>
  <si>
    <t>RCRA: Hazardous Waste Determination</t>
  </si>
  <si>
    <t xml:space="preserve">Failure to determine if wastes generated are hazardous waste by using generator knowledge or applying testing method.
</t>
  </si>
  <si>
    <t>22 CCR 12 66262.11</t>
  </si>
  <si>
    <t>Waste Determination</t>
  </si>
  <si>
    <t>Determined if waste generated is hazardous waste</t>
  </si>
  <si>
    <t xml:space="preserve">Failure to determine if wastes generated are  hazardous waste by using generator knowledge or applying testing method.
</t>
  </si>
  <si>
    <t>OBSERVATION: Owner/Operator failed to determine if the waste generated {describe waste} is a hazardous waste.  CORRECTIVE ACTION: Submit documentation to the CUPA indicating you have determined that the waste in question is hazardous or not and how this determination was made. i.e. Generator knowledge, lab analysis, etc. If determined to be hazardous waste then you must manage it as such. Specify how it is being managed in response documentation.</t>
  </si>
  <si>
    <t>OBSERVATION: Finely divided metal generated from [DESCRIBE PROCESS] are being [RECYCLED AS SCRAP METAL/ DISPOSED OF TO THE TRASH]. Finely divided metal less than 100 microns in size does not meet the definition of scrap metal. CORRECTIVE ACTION: Submit documentation to the CUPA demonstrating that the finely divided metal has been properly characterized to determine if it is a hazardous waste. If determined to be hazardous submit manifests/receipts documenting proper disposal and a statement demonstrating how you will manage it in the future.</t>
  </si>
  <si>
    <t>RCRA: Land Disposal Restriction</t>
  </si>
  <si>
    <t>Failure to determine whether waste is restricted from land disposal.</t>
  </si>
  <si>
    <t>22 CCR 12 66262.34(a)(4); 22 CCR 18 66268.7(a)</t>
  </si>
  <si>
    <t>Determined land disposal restrictions for hazardous waste</t>
  </si>
  <si>
    <t xml:space="preserve">OBSERVATION: Land Disposal Restriction (LDR) documentation for [HAZARDOUS WASTE] was not available at the time of inspection. CORRECTIVE ACTION: Submit LDR documentation for [HAZARDOUS WASTE] to the CUPA. Retain the documentation at least three years from the date that the waste was last sent to on-site or off-site treatment, storage, or disposal.
</t>
  </si>
  <si>
    <t>Source Reduction Report</t>
  </si>
  <si>
    <t>Failure of a generator to conduct, when required, a source reduction evaluation review and plan every four years, and/or failure of the review and plan to contain all required information.</t>
  </si>
  <si>
    <t>22 CCR 31 67100.7, 67100.8</t>
  </si>
  <si>
    <t>Reporting</t>
  </si>
  <si>
    <t>Prepared a hazardous waste management performance report every four years</t>
  </si>
  <si>
    <t>Summary Progress Report</t>
  </si>
  <si>
    <t>Failure of a large quantity generator to prepare a summary progress report every four years, using DTSC’s Form # 1262 (3/99) titled "Summary Progress Report".</t>
  </si>
  <si>
    <t>22 CCR 31 67100.9</t>
  </si>
  <si>
    <t>Prepared a summary progress report and submitted it to the DTSC every four years</t>
  </si>
  <si>
    <t>Source Reduction Plan</t>
  </si>
  <si>
    <t>Failure to adequately complete, and maintain for review, all requirements of the source reduction evaluation review and plan (SB-14).</t>
  </si>
  <si>
    <t>22 CCR 31 67100.3, 67100.4, 67100.5; HSC 6.5 25244.19, 25244.21</t>
  </si>
  <si>
    <t>Completed all source reduction evaluation review and plan requirements</t>
  </si>
  <si>
    <t>RCRA: Biennial Report</t>
  </si>
  <si>
    <t>Failure of a large quantity RCRA generator to prepare the Biennial report (Form 8700), and submit to DTSC by March 1st on even numbered years ; and maintain it onsite for three years.</t>
  </si>
  <si>
    <t>22 CCR 15 66262.40(b), 66262.41</t>
  </si>
  <si>
    <t>Prepared a Biennial Report, submitted to DTSC, and kept for 3 years</t>
  </si>
  <si>
    <t>OBSERVATION: The [NOTE WHICH YEARS] Biennial report was not properly prepared or retained.  A copy of the Biennial report shall be kept for three years.  CORRECTIVE ACTION:  Immediately locate a copy of the [note which years] Biennial report and maintain it for three years.</t>
  </si>
  <si>
    <t>OBSERVATION:  The [NOTE WHICH YEARS] Biennial report was not prepared and submitted to DTSC.  A generator who ships any hazardous waste offsite to a TSDF within the United States shall prepare and submit a Biennial Report, U.S. EPA Form 8700, to the DTSC by March 1 of each even-numbered year, and shall cover generator activities during the previous calendar year.  CORRECTIVE ACTION:  Immediately prepare a report for the [note year] calendar year and submit it to the DTSC.  Ensure that this report is done in a timely manner.</t>
  </si>
  <si>
    <t>RCRA: Hazardous Waste Not Transported by Registered Hauler</t>
  </si>
  <si>
    <t>Failure to use a DTSC registered hazardous waste transporter to transport hazardous waste or transporting hazardous waste without being a DTSC registered hazardous waste transporter.</t>
  </si>
  <si>
    <t>Hazardous Waste Management</t>
  </si>
  <si>
    <t>Registered hazardous waste transporter used to transport hazardous waste</t>
  </si>
  <si>
    <t>OBSERVATION: Owner/Operator failed to use a DTSC registered hazardous waste transporter to transport hazardous waste or transporting hazardous waste without being a DTSC registered hazardous waste transporter.  CORRECTIVE ACTION: Ensure that you use a DTSC registered hazardous waste transporter to transport hazardous waste in the future. Submit a statement to the CUPA stating hazardous wastes will be transported by a registered transporter in the future.</t>
  </si>
  <si>
    <t>RCRA: Hazardous Waste Accumulation Time Exceeded</t>
  </si>
  <si>
    <t>Accumulation Time Limits</t>
  </si>
  <si>
    <t>RCRA: Hazardous Waste Generator: Satellite Accumulation</t>
  </si>
  <si>
    <t>22 CCR 12 66262.34(e)</t>
  </si>
  <si>
    <t>Met all requirements for hazardous waste satellite accumulation</t>
  </si>
  <si>
    <r>
      <t>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t>
    </r>
    <r>
      <rPr>
        <strike/>
        <sz val="11"/>
        <rFont val="Calibri"/>
        <family val="2"/>
      </rPr>
      <t xml:space="preserve">
</t>
    </r>
  </si>
  <si>
    <t>RCRA: Hazardous Waste Labeling Standards</t>
  </si>
  <si>
    <t>Failure to properly label hazardous waste accumulation containers with the following requirements: "Hazardous Waste", name and address of the generator, physical and chemical characteristics of the Hazardous Waste, and starting accumulation date.</t>
  </si>
  <si>
    <t>22 CCR 12 66262.34(f)</t>
  </si>
  <si>
    <t>Container Management</t>
  </si>
  <si>
    <t>Labeled all containers or portable tanks containing hazardous waste</t>
  </si>
  <si>
    <t>OBSERVATION: [DESCRIBE CONTAINER] of [HAZARDOUS WASTE] located in the [LOCATION] was observed without a hazardous waste label. CORRECTIVE ACTION: Submit a photo to the CUPA demonstrating that the container listed above has been properly labeled.</t>
  </si>
  <si>
    <t>OBSERVATION: [DESCRIBE CONTAINER] of [HAZARDOUS WASTE] located in the [LOCATION] was observed without the following information on the label: [LIST MISSING INFORMATION]. CORRECTIVE ACTION: Submit photos to the CUPA demonstrating that the container listed above has been properly labeled.</t>
  </si>
  <si>
    <t>RCRA: Container in Poor Condition or Damaged</t>
  </si>
  <si>
    <t>Failure to accumulate hazardous waste in a container that is in good condition.</t>
  </si>
  <si>
    <t>22 CCR 12 66262.34(a)(1); 22 CCR 15 66265.171</t>
  </si>
  <si>
    <t>Accumulated hazardous waste in containers that are in good condition</t>
  </si>
  <si>
    <t>OBSERVATION: [DESCRIBE CONTAINER] of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</si>
  <si>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RCRA: Hazardous Waste Container Incompatible with Material Stored</t>
  </si>
  <si>
    <t>22 CCR 12 66262.34(a); 22 CCR 15 66265.172</t>
  </si>
  <si>
    <t>Hazardous waste accumulated in lined and/or compatible containers</t>
  </si>
  <si>
    <t>OBSERVATION: [DESCRIBE CONTAINER] of [HAZARDOUS WASTE] located in the [LOCATION] was observed in an [UNLINED / INCOMPATIBLE] container. CORRECTIVE ACTION: Submit photos to the CUPA demonstrating the waste listed above has been transferred into a container that is compatible with the hazardous waste or submit a manifest/receipt demonstrating the waste has been properly disposed of by a registered hazardous waste transporter.</t>
  </si>
  <si>
    <t>RCRA: Open Hazardous Waste Container</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</si>
  <si>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</si>
  <si>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22 CCR 12 66262.34(a)(1); 22 CCR 15 66265.173</t>
  </si>
  <si>
    <t>Containers of hazardous waste closed except when adding or removing waste</t>
  </si>
  <si>
    <t>OBSERVATION: [DESCRIBE CONTAINER] of [HAZARDOUS WASTE] located in the [LOCATION] was observed open. CORRECTIVE ACTION: Submit photos to the CUPA demonstrating that the container listed above has been properly closed.</t>
  </si>
  <si>
    <t>RCRA: Weekly Hazardous Waste Storage Areas Inspection</t>
  </si>
  <si>
    <t>Failure to inspect weekly areas where hazardous waste containers are stored. The owner or operator must look for leaking containers and for deterioration of containers caused by corrosion or other factors.</t>
  </si>
  <si>
    <t>22 CCR 12 66262.34(a); 22 CCR 15 66265.174</t>
  </si>
  <si>
    <t>Inspects all hazardous waste containers at least weekly</t>
  </si>
  <si>
    <t>OBSERVATION: [DESCRIBE CONTAINER] of [HAZARDOUS WASTE] located in the [LOCATION] was observed [LEAKING / DETERIORATING]. CORRECTIVE ACTION: Submit a copy of the inspection log to the CUPA demonstrating that the hazardous waste storage area is being inspected weekly.</t>
  </si>
  <si>
    <t>RCRA: Reactive and Ignitable Waste 50 ft from Property Line</t>
  </si>
  <si>
    <t>Failure to keep reactive and ignitable waste at least  15 meters (50 feet) from the facility's property line.</t>
  </si>
  <si>
    <t>22 CCR 12 66262.34(a)(1); 22 CCR 15 66265.176</t>
  </si>
  <si>
    <t>Reactive and ignitable waste containers located at least 50 ft from property line</t>
  </si>
  <si>
    <t>OBSERVATION: [DESCRIBE CONTAINERS] of [HAZARDOUS WASTES] located in the [LOCATION] were observed closer than 50 feet from the property line. CORRECTIVE ACTION: Submit photos to the CUPA demonstrating that all containers holding ignitable or reactive waste are stored at least 50 feet from the property line.</t>
  </si>
  <si>
    <t>RCRA: Incompatible Waste Storage</t>
  </si>
  <si>
    <t>Failure to separate incompatible wastes from the same container, nearby containers, or unwashed containers which previously contained incompatible waste or materials.</t>
  </si>
  <si>
    <t>22 CCR 12 66262.34(a)(1); 22 CCR 15 66265.17(b), 66265.177</t>
  </si>
  <si>
    <t>Incompatible waste in containers managed properly to prevent a reaction</t>
  </si>
  <si>
    <t>OBSERVATION: [DESCRIBE CONTAINERS] of [LIST HAZARDOUS WASTES] located in the [LOCATION] are not compatible and were observed stored in a manner that could result a reaction. CORRECTIVE ACTION: Transfer or separate the containers of incompatible wastes noted above to other compatible containers or by separating containers to prevent a reaction and submit photos to the CUPA demonstrating compliance.</t>
  </si>
  <si>
    <t>RCRA: Air Emissions for Waste in Containers</t>
  </si>
  <si>
    <t>Failure to comply with air emission requirements as specified in articles 27, 28, and 28.5 of chapter 15.</t>
  </si>
  <si>
    <t>22 CCR 12 66262.34(a)(1); 22 CCR 15 66265.178</t>
  </si>
  <si>
    <t>Complied with air emission requirements for HW in containers</t>
  </si>
  <si>
    <t>RCRA: Hazardous Waste Generator: Empty Containers &gt;5 Gallons</t>
  </si>
  <si>
    <t>22 CCR 11 66261.7</t>
  </si>
  <si>
    <t>Empty containers &gt; 5 gallons properly managed</t>
  </si>
  <si>
    <t>RCRA: Hazardous Waste Generator: Hazardous Waste Tank Label</t>
  </si>
  <si>
    <t>Failure to label stationary hazardous waste tanks as "hazardous waste" and mark with an accumulation start date.</t>
  </si>
  <si>
    <t>Tank Management</t>
  </si>
  <si>
    <t>Stationary tanks marked as "Hazardous Waste" and marked with accumulation start date</t>
  </si>
  <si>
    <t>OBSERVATION: The [HAZARDOUS WASTE] tank was observed without a label. CORRECTIVE ACTION: Submit a photo to the CUPA demonstrating that the [HAZARDOUS WASTE] tank has been properly labeled.</t>
  </si>
  <si>
    <t>RCRA: New Hazardous Waste Tank System P.E. Certification</t>
  </si>
  <si>
    <t>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t>
  </si>
  <si>
    <t>22 CCR 15 66265.192(a)</t>
  </si>
  <si>
    <t>Written hazardous waste tank system assessment by P.E. completed</t>
  </si>
  <si>
    <t>OBSERVATION: A written hazardous waste tank assessment has not been obtained for the [HAZARDOUS WASTE] tank system. CORRECTIVE ACTION: Obtain a written hazardous waste tank system assessment for the [HAZARDOUS WASTE] tank system in accordance with 22 CCR 15 66265.192 and submit a copy to the CUPA.</t>
  </si>
  <si>
    <t>RCRA: New Tank Assessment Standards</t>
  </si>
  <si>
    <t>Failure to include all required information in the  new tank system assessment.</t>
  </si>
  <si>
    <t>22 CCR 12 66262.34(a)(1); 22 CCR 15 66265.192(k)</t>
  </si>
  <si>
    <t>Written hazardous waste tank system assessment meets all requirements</t>
  </si>
  <si>
    <t>OBSERVATION: The written hazardous waste tank system assessment for the [HAZARDOUS WASTE] tank system did not include the following: [LIST] CORRECTIVE ACTION: Revise the written hazardous waste tank system assessment for the [HAZARDOUS WASTE] tank system in accordance with 22 CCR 15 66265.192(k) and submit a copy to the CUPA.</t>
  </si>
  <si>
    <r>
      <t>RCRA: Hazardous Waste Tank</t>
    </r>
    <r>
      <rPr>
        <sz val="11"/>
        <color indexed="10"/>
        <rFont val="Calibri"/>
        <family val="2"/>
      </rPr>
      <t xml:space="preserve"> </t>
    </r>
    <r>
      <rPr>
        <sz val="11"/>
        <rFont val="Calibri"/>
        <family val="2"/>
      </rPr>
      <t>Standards</t>
    </r>
  </si>
  <si>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</si>
  <si>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66262.34(a)(1); 22 CCR 15 66265.194</t>
  </si>
  <si>
    <t>Tanks are compatible with hazardous waste and have spill/overflow prevention provided</t>
  </si>
  <si>
    <t xml:space="preserve">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
</t>
  </si>
  <si>
    <t xml:space="preserve">OBSERVATION: The [HAZARDOUS WASTE] tank system is not compatible with [HAZARDOUS WASTE] observed accumulating in the tank system. Submit documentation to the CUPA demonstrating that the [HAZARDOUS WASTE] has been removed from the tanks system and has been placed in compatible containers/tanks.  </t>
  </si>
  <si>
    <t>RCRA: Secondary Containment</t>
  </si>
  <si>
    <t>Failure to meet required secondary containment requirements for hazardous waste tank systems or components.</t>
  </si>
  <si>
    <t>22 CCR 15 66265.193</t>
  </si>
  <si>
    <t>Secondary containment provided and meets requirements for all hazardous waste tank systems</t>
  </si>
  <si>
    <t>OBSERVATION: Secondary containment is not provided for the [HAZARDOUS WASTE] tank system. CORRECTIVE ACTION: Submit photos/documentation to the CUPA demonstrating that secondary containment has been provided for the [HAZARDOUS WASTE] tank system and is in accordance with the requirements of 22 CCR 15 66265.193.</t>
  </si>
  <si>
    <t>RCRA: Hazardous Waste Tank Inspections</t>
  </si>
  <si>
    <t>Failure to conduct and document inspections of hazardous waste tank systems each operating day and retain records of those inspections at the facility.</t>
  </si>
  <si>
    <t>22 CCR 12 66262.34 (a)(1); 22 CCR 15 66265.195(a), 66265.195(c)</t>
  </si>
  <si>
    <t>Conducts/documents daily inspections of hazardous waste tank system</t>
  </si>
  <si>
    <t>OBSERVATION: Daily inspections of the [HAZARDOUS WASTE] tank system have not been conducted and documented. CORRECTIVE ACTION: Submit documentation to the CUPA demonstrating that the [HAZARDOUS WASTE] tank system is being properly inspected and documented.</t>
  </si>
  <si>
    <t>RCRA: Hazardous Waste Tank Cathodic Inspection</t>
  </si>
  <si>
    <t>Failure of the owner or operator to inspect and document the cathodic protection systems to ensure the proper operation within six months after initial installation, and annually thereafter; and all sources of impressed current at least bimonthly (i.e., every other month).</t>
  </si>
  <si>
    <t>Inspect/document the HW tank system cathodic protection system annually/impressed current bimonthly</t>
  </si>
  <si>
    <t>OBSERVATION: Annual cathodic protection and bimonthly impressed current inspections of the [HAZARDOUS WASTE] tank system have not been conducted and documented. CORRECTIVE ACTION: Submit documentation to the CUPA demonstrating that the [HAZARDOUS WASTE] tank system has been inspected for cathodic protection and all sources of impressed current.</t>
  </si>
  <si>
    <t>RCRA: Hazardous Waste Tank Equipment Replacement</t>
  </si>
  <si>
    <t>Failure to obtain CUPA approval prior to the replacement of identical or functionally equivalent tank system parts or components not listed in CCR 66265.192(l).  The notification to the CUPA of replacement shall include the following:
(1) Name, address, and EPA identification number of the facility; 
(2) Date of planned replacement; 
(3) Description part or component to be replaced; 
(4) Description of the tank system and type of waste(s) handled; 
(5) Description of how the part or component is identical or functionally equivalent to the part or component to be replaced.</t>
  </si>
  <si>
    <t>22 CCR 12 66262.34(a)(1); 22 CCR 15 66265.192(m)</t>
  </si>
  <si>
    <t>Obtained approval before replacement of identical/equivalent tank system parts not in 66265.192(l)</t>
  </si>
  <si>
    <t>OBSERVATION: Replacement of [TANK SYSTEM PARTS] for the [HAZARDOUS WASTE] tank system were made on [DATE]. The written hazardous waste tank system assessment for the [HAZARDOUS WASTE] tank system has not been updated and the generator did not contact the CUPA to determine if the tank system parts/components were identical or functionally equivalent. CORRECTIVE ACTION: Submit documentation to the CUPA demonstrating the [TANK SYSTEM PARTS] are identical or functionally equivalent or revise the written hazardous waste tank system assessment for the [HAZARDOUS WASTE] tank system in accordance with 22 CCR 15 66265.192(k) and submit a copy to the CUPA.</t>
  </si>
  <si>
    <t>RCRA: Hazardous Waste Tank Release</t>
  </si>
  <si>
    <t>Failure to immediately remove from service a tank system or secondary containment system from which there has been a leak, spill, is unfit for use and comply with applicable requirements.</t>
  </si>
  <si>
    <t>22 CCR 12 66262.34(a)(1); 22 CCR 15 66265.196</t>
  </si>
  <si>
    <t>Leaking/unfit HW tank or secondary containment removed from service</t>
  </si>
  <si>
    <t>OBSERVATION: The [HAZARDOUS WASTE] tank system was observed leaking to [LOCATION] and is unfit for use. CORRECTIVE ACTION: Immediately remove the [HAZARDOUS WASTE] tanks system from service. Submit documentation to the CUPA demonstrating that all requirements in 22 CCR 15 66265.196 have been met.</t>
  </si>
  <si>
    <t>RCRA: Tank Closure Requirements and Documentation</t>
  </si>
  <si>
    <t>Failure of owner or operator to properly close a hazardous waste tank system ensuring the minimization of further maintenance and that the required requirements have been met.</t>
  </si>
  <si>
    <t>22 CCR 12 66262.34(a)(1); 22 CCR 15 66265.111, 66265.114, 66265.197</t>
  </si>
  <si>
    <t>Met all hazardous waste tank system closure requirements</t>
  </si>
  <si>
    <t>OBSERVATION: The [HAZARDOUS WASTE] tank system has not been properly closed. CORRECTIVE ACTION: Submit photos/documentation to the CUPA demonstrating the [HAZARDOUS WASTE] tank system has been closed in accordance with the requirements of 22 CCR 15 66265.197.</t>
  </si>
  <si>
    <t>RCRA: Air Emissions for wastes in Tanks</t>
  </si>
  <si>
    <t>22 CCR 12 66262.34(a)(1); 22 CCR 15 66265.202</t>
  </si>
  <si>
    <t>Complied with air emissions requirements for HW in tanks</t>
  </si>
  <si>
    <t>RCRA: Drip Pad requirements</t>
  </si>
  <si>
    <t>Drip Pad</t>
  </si>
  <si>
    <t xml:space="preserve">In compliance with drip pad requirements </t>
  </si>
  <si>
    <t>OBSERVATION: Owner/Operator failed to comply with drip pad requirements including but not limited to design and operating requirements, annual assessment, contingency plan, inspections and closure requirements (Article 17.5 of Chapter 15).  CORRECTIVE ACTION: Ensure compliance with all drip pad requirements including, but not limited to, design and operating requirements, annual assessment, contingency plan, inspections and closure requirements (Article 17.5 of Chapter 15) .</t>
  </si>
  <si>
    <t>RCRA: Facility Emergency Equipment</t>
  </si>
  <si>
    <t>Failure to equip the facility with required emergency equipment, unless none of the hazards posed by waste handled at the facility could require the particular kind of required equipment.</t>
  </si>
  <si>
    <t>22 CCR 12 66262.34(a)(4); 22 CCR 15 66265.32</t>
  </si>
  <si>
    <t>General Facility Operations</t>
  </si>
  <si>
    <t>Site Safety</t>
  </si>
  <si>
    <t>Facility equipped with all required emergency equipment</t>
  </si>
  <si>
    <t>OBSERVATION: The facility has not been equip with [LIST EQUIPMENT]. CORRECTIVE ACTION: Submit photos/documentation to the CUPA demonstrating the facility has been equip with [LIST EQUIPMENT]. to the CUPA within [# days].</t>
  </si>
  <si>
    <t>RCRA: Emergency Equipment Maintenance</t>
  </si>
  <si>
    <t>Failure of the facility to test and maintain as necessary all facility communications or alarm systems, fire protection equipment, spill control equipment, and decontamination equipment to assure its proper operation in time of emergency.</t>
  </si>
  <si>
    <t>22 CCR 12 66262.34(a)(4); 22 CCR 15 66265.33</t>
  </si>
  <si>
    <t xml:space="preserve">Tests and maintains all required safety equipment at the facility </t>
  </si>
  <si>
    <t>OBSERVATION: [LIST EQUIPMENT] has not been tested and maintained to assure its proper operation in time of emergency. CORRECTIVE ACTION: Submit photos/documentation to the CUPA demonstrating [LIST EQUIPMENT] has been properly tested or maintained.</t>
  </si>
  <si>
    <t>RCRA: Aisle Space</t>
  </si>
  <si>
    <t>Failure to maintain aisle space to allow the unobstructed movement of personnel, fire protection equipment, spill control equipment, and decontamination equipment to any area of facility operation in an emergency, unless aisle space is not needed for any of these purposes.</t>
  </si>
  <si>
    <t>22 CCR 15 66265.35</t>
  </si>
  <si>
    <t>Maintains adequate aisle space</t>
  </si>
  <si>
    <t>OBSERVATION: The hazardous waste storage area located in the [LOCATION] did not have adequate aisle space allowing for unobstructed movement. CORRECTIVE ACTION: Submit photos to the CUPA demonstrating that adequate aisle space has been provided.</t>
  </si>
  <si>
    <t>RCRA: Facility Maintained to Prevent Fire/Explosion/Release</t>
  </si>
  <si>
    <t>Failure to maintain and operate the facility to minimize the possibility of a fire, explosion, or any unplanned sudden or non-sudden release of hazardous waste or hazardous waste constituents to air, soil, or surface water which could threaten human health or the environment.</t>
  </si>
  <si>
    <t>22 CCR 12 66262.34(a)(4); 22 CCR 15 66265.31</t>
  </si>
  <si>
    <t>Maintains and operates the facility to minimize the possibility of fire/explosion/release</t>
  </si>
  <si>
    <t>OBSERVATION: [HAZARDOUS WASTE] was observed [DESCRIBE SPILL] in the [LOCATION]. CORRECTIVE ACTION: Submit photos/documentation to the CUPA demonstrating the spill has been properly removed and managed.</t>
  </si>
  <si>
    <t>RCRA-Administration/Documentation - General</t>
  </si>
  <si>
    <t>RCRA-Administration/Documentation - General Local Ordinance</t>
  </si>
  <si>
    <t>RCRA-Training - General</t>
  </si>
  <si>
    <t>RCRA-Training - General Local Ordinance</t>
  </si>
  <si>
    <t>RCRA-Operations/Maintenance - General</t>
  </si>
  <si>
    <t>RCRA-Operations/Maintenance - General Local Ordinance</t>
  </si>
  <si>
    <t>RCRA-Release/Leaks/Spills - General</t>
  </si>
  <si>
    <t>RCRA-Release/Leaks/Spills - General Local Ordinance</t>
  </si>
  <si>
    <t>RCRA-Abandonment/Illegal Disposal/Unauthorized Treatment - General</t>
  </si>
  <si>
    <t>RCRA-Abandonment/Illegal Disposal/Unauthorized Treatment - General Local Ordinance</t>
  </si>
  <si>
    <t>All consolidated manifest requirements are met</t>
  </si>
  <si>
    <t>OBSERVATION: Consolidated manifest receipts for [LIST HAZARDOUS WASTES] were observed missing the following required information [insert missing required regulatory component].  CORRECTIVE ACTION:  Submit documentation to the CUPA demonstrating how all consolidated manifest receipts will be properly completed in the future.</t>
  </si>
  <si>
    <t>Failure to record in an operating log and retain for three years the following information for each shipment of recycled or exempted oil:
1) The name and address of the used oil recycling facility or
generator claiming the oil meets the requirements of HSC 6.5 25250.1.
2) The name and address of the facility receiving the shipment.
3) The quantity of oil delivered.
4) The date of shipment or delivery.
5) A cross-reference to the records and documentation required under HSC 6.5 25250.1.</t>
  </si>
  <si>
    <t>Exempt used oil management operating log records are retained for 3 years</t>
  </si>
  <si>
    <t xml:space="preserve">OBSERVATION: The generator failed to retain an operating log recording the management of exempt used oil.  CORRECTIVE ACTION: Submit documentation to the CUPA that shows the generator has implemented an adequate operating log recording the management of exempt used oil. </t>
  </si>
  <si>
    <t>Failure to retain for at least three years a legible copy of each manifest or bill of lading which identifies spent lead-acid storage batteries shipped to a person who stores the batteries or who uses, reuses, recycles or reclaims the batteries or their components.</t>
  </si>
  <si>
    <t>22 CCR 16 66266.81(a)(4)(B)</t>
  </si>
  <si>
    <t>Owner/Operator retained copy of manifest or bill of lading for spent lead acid batteries for 3 years</t>
  </si>
  <si>
    <t>OBSERVATION: Manifests or bills of lading for spent lead acid batteries recording the shipments off site were not retained at the facility for the past three years. CORRECTIVE ACTION: Obtain copies of all bills of lading for lead-acid batteries recording shipments off site over the past three years. Submit copies of the bills of lading for the past year to the CUPA.</t>
  </si>
  <si>
    <t>Failure to keep records of any test results, waste analyses, or other determinations made in accordance with section 66262.11 for at least three years from the date that the waste was last sent to on-site or off-site treatment, storage, or disposal.</t>
  </si>
  <si>
    <t>22 CCR 12 66262.40(c)</t>
  </si>
  <si>
    <t>Kept records of any test results, waste analyses, or other determinations</t>
  </si>
  <si>
    <t>Observation: The hazardous waste determination documentation for [LIST WASTE] was not available at the time of inspection for the previous 3 years from the date the waste stream was last managed on site or sent off site for treatment.  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</si>
  <si>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OBSERVATION: The [WASTE] located in the [LOCATION] was observed being [DESCRIBE: HOW DISPOSED OF / HOW TREATED AND DISPOSED OF / ACCUMULATED] and a proper waste determination has not been made. CORRECTIVE ACTION: Immediately cease [DESCRIBE: HOW DISPOSED OF / HOW TREATED AND DISPOSED OF] of [WASTE].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 Keep the test results, waste analyses, or other determinations at least three years from the date that the waste was last sent to on-site or off-site treatment, storage, or disposal.</t>
  </si>
  <si>
    <t>General: Electronic data</t>
  </si>
  <si>
    <t>Failure to report program data electronically.</t>
  </si>
  <si>
    <t>HSC 6.11 25404(e)(4)</t>
  </si>
  <si>
    <t>Failure of any person who recycles more than 100 kilograms per month of recyclable material under a claim that the material qualifies for exclusion or exemption, to submit recyclable materials report every two years.</t>
  </si>
  <si>
    <t>HSC 6.5 25143.10</t>
  </si>
  <si>
    <t>Submitted Recyclable Materials Report every two years</t>
  </si>
  <si>
    <t>Remote Consolidation: Notification</t>
  </si>
  <si>
    <t>Failure to annually submit notification of generator’s intent to remotely consolidate hazardous waste.</t>
  </si>
  <si>
    <t>HSC 6.5 25110.10(d)</t>
  </si>
  <si>
    <t xml:space="preserve">Remote Waste Consolidation Site Annual Notification submitted </t>
  </si>
  <si>
    <t xml:space="preserve">Failed to submit Remote Waste Consolidation Site Annual Notification. </t>
  </si>
  <si>
    <t>OBSERVATION: The generator consolidates hazardous waste from a remote site and has not submitted the Remote Waste Consolidation Site Annual Notification to the CUPA.  CORRECTIVE ACTION: Complete and submit the Remote Waste Consolidation Site Annual Notification to the CUPA through CERS.</t>
  </si>
  <si>
    <t>Disposal</t>
  </si>
  <si>
    <t>HSC 6.5 25189.5(a), 25201(a)</t>
  </si>
  <si>
    <t>Disposed of hazardous waste at an authorized location</t>
  </si>
  <si>
    <t>No person shall remove, transfer, or dispose of the hazardous waste until permission for removal, transfer, or disposal is given by an authorized agent.</t>
  </si>
  <si>
    <t>HSC 6.5 25187.6</t>
  </si>
  <si>
    <t>Quarantined HW not removed, transferred, or disposed without permission by authorized agent</t>
  </si>
  <si>
    <t xml:space="preserve">Failure to obtain permission from an authorized agent or court to remove, transfer, or dispose of hazardous waste that is under quarantined. </t>
  </si>
  <si>
    <t>OBSERVATION: Quarantined HW was removed, transferred, or disposed of without permission by authorized agent.  CORRECTIVE ACTION: Submit a statement to the CUPA demonstrating that you have read the quarantine notice and trained all applicable employees on the requirements.</t>
  </si>
  <si>
    <t>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t>
  </si>
  <si>
    <t>Written hazardous waste tank system assessment/reassessment by P.E. completed</t>
  </si>
  <si>
    <t xml:space="preserve">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  </t>
  </si>
  <si>
    <t>OBSERVATION: A hazardous waste tank reassessment has not been conducted for the [HAZARDOUS WASTE] tank system within 5 years of the previous tank system assessment or within the remaining service life of the tank system as stated in the engineer's report, whichever is less. CORRECTIVE ACTION: Obtain a written hazardous waste tank system reassessment for the [HAZARDOUS WASTE] tank system in accordance with 22 CCR 15 66265.192 and submit a copy to the CUPA.</t>
  </si>
  <si>
    <t>HSC 6.5 25143.2, 25143.9</t>
  </si>
  <si>
    <t>Recyclable Materials</t>
  </si>
  <si>
    <t>Failure to prevent intentional contamination of used oil with other hazardous waste other than minimal amounts of vehicle fuel.</t>
  </si>
  <si>
    <t>Used Oil</t>
  </si>
  <si>
    <t>Generator does not intentionally contaminate used oil with other hazardous wastes</t>
  </si>
  <si>
    <t>22 CCR 16 66266.130; HSC 6.5 25250.22</t>
  </si>
  <si>
    <t>Used Oil and Fuel Filters</t>
  </si>
  <si>
    <t>OBSERVATION: Bills of lading for used oil and fuel filters were not available at the time of inspection.  CORRECTIVE ACTION: Obtain copies of all bills of lading for used oil and fuel filters for the past three years and submit copies to the CUPA.</t>
  </si>
  <si>
    <t>Failure to meet the spent lead acid battery management requirements, when handling, storing, or transporting more than 10 lead acid batteries at any one time.</t>
  </si>
  <si>
    <t>22 CCR 16 66266.81(a)(1)</t>
  </si>
  <si>
    <t>Lead Acid Batteries</t>
  </si>
  <si>
    <t>Meets requirements for handling/storing/transporting lead acid batteries</t>
  </si>
  <si>
    <t>OBSERVATION: Bills of lading for spent lead acid batteries recording the shipments off site were not retained at the facility for the past three years. CORRECTIVE ACTION: Obtain copies of all bills of lading for lead-acid batteries over the past three years and submit copies to the CUPA.</t>
  </si>
  <si>
    <t>Failure of facilities that accept spent lead acid batteries in exchange or partial exchange for operable lead-acid storage batteries to comply with storage requirements by violating one of the following: 1) Storing more than one ton of spent batteries at any one location for more than 180 days. 2) Storing one ton or less of spent batteries at any one location for more than one year, or 3) Removing the electrolyte.</t>
  </si>
  <si>
    <t>22 CCR 16 66266.81(a)(3)</t>
  </si>
  <si>
    <t>Meets all requirements when accepting spent lead-acid batteries</t>
  </si>
  <si>
    <t>22 CCR 16 66266.81(b)</t>
  </si>
  <si>
    <t>Properly manages, stores and labels all damaged lead-acid batteries</t>
  </si>
  <si>
    <t>OBSERVATION: Damage lead acid batteries were observed in the [LOCATION] and were not [LABELED WITH AN ACCUMULATION START DATE, IN A CLOSED, COMPATIBLE CONTAINER]  CORRECTIVE ACTION: Submit documentation to the CUPA demonstrating that the damaged battery has been properly managed.</t>
  </si>
  <si>
    <t>Certified Appliance Recyclers: Certification</t>
  </si>
  <si>
    <t>Failure to obtain Certified Appliance Recycler certification (CAR) from DTSC.</t>
  </si>
  <si>
    <t>Obtained Certified Appliance Recycler certification (CAR) from the DTSC</t>
  </si>
  <si>
    <t>OBSERVATION: Owner/Operator is removing materials that require special handling from appliances and does not have a Certified Appliance Recycler Certification from the DTSC. CORRECTIVE ACTION: Discontinue removing materials requiring special handling from appliances until you have obtained a Certified Appliance Recycler certification from DTSC. Provide copy of Certification when received from DTSC.</t>
  </si>
  <si>
    <t>Certified Appliance Recyclers: MRSH properly managed</t>
  </si>
  <si>
    <t xml:space="preserve">Hazardous Waste Management </t>
  </si>
  <si>
    <t>CAR properly managed all MSRH as hazardous waste</t>
  </si>
  <si>
    <t>Certified Appliance Recyclers: Documentation</t>
  </si>
  <si>
    <t>Failure of certified appliance recycler (CAR) to provide documentation that all materials that require special handling (MRSH) have been properly removed and managed.</t>
  </si>
  <si>
    <t>HSC 6.5 25211.2, 25211.3</t>
  </si>
  <si>
    <t xml:space="preserve">CAR maintains documentation regarding removal and management of MRSH from appliances </t>
  </si>
  <si>
    <t>Failure to properly manage reusable soiled textile materials prior to being sent for laundering.</t>
  </si>
  <si>
    <t>HSC 6.5 25144.6 (b)</t>
  </si>
  <si>
    <t>Reusable Soiled Textiles</t>
  </si>
  <si>
    <t>Properly managed reusable soiled textile materials prior to being sent for laundering</t>
  </si>
  <si>
    <t>Failure to meet all of the following requirements for reusable soiled textile materials:   
(1)  The materials or the management of the materials are not otherwise regulated by the Environmental Protection Agency pursuant to the federal act.
(2)  The materials are not used to clean up or control a spill or release that is required to be reported to any state or federal agency.
(3)  No hazardous waste has been added after the materials’ original use.
(4)  No free liquids, as defined by Section 22-66260.10 of Title 26 of the California Code of Regulations, are released during transportation or storage of the materials.
(5)  The facility laundering or cleaning the materials maintains records of the date, type, and quantities by piecework or weight of the materials collected and laundered.
(6)  The facility laundering or cleaning the materials prepares a contingency plan which specifies procedures for handling both onsite and offsite emergencies involving the materials, and employees are trained in the execution of the plan.</t>
  </si>
  <si>
    <t>Failure of the owner or operator managing laboratory hazardous waste in a laboratory accumulation area to comply with the quantity limitations,  management, training, or documentation requirements.</t>
  </si>
  <si>
    <t>Laboratory Waste</t>
  </si>
  <si>
    <t>Laboratory waste managed in accordance with HSC 25200.3.1(b)</t>
  </si>
  <si>
    <t>Failure of the owner or operator managing laboratory hazardous waste in a laboratory accumulation area to comply with the quantity limitations,  management, training, or documentation requirements, in accordance with the HSC 25200.3.1(b).</t>
  </si>
  <si>
    <t xml:space="preserve">OBSERVATION: Laboratory hazardous waste was observed being accumulated not in accordance with requirements 25200.3.1(b).  CORRECTIVE ACTION: Submit documentation to the CUPA demonstrating that the laboratory waste is being managed in accordance with HSC 25200.3.1(b).
</t>
  </si>
  <si>
    <t>HSC 6.5 25200.3.1 (c)</t>
  </si>
  <si>
    <t xml:space="preserve">Laboratory waste treated in accordance with HSC 25200.3.1(c) </t>
  </si>
  <si>
    <t>OBSERVATION: Laboratory hazardous waste was observed being treated not in accordance with the requirements of 25200.3.1(c).  CORRECTIVE ACTION: Submit documentation to the CUPA demonstrating that the laboratory waste is being treated in accordance with HSC 25200.3.1(c).</t>
  </si>
  <si>
    <t>Emergency coordinator on the premises or on call</t>
  </si>
  <si>
    <t>Failure to have at least one employee either on the facility premises or on call (i.e., available to respond to an emergency by reaching the facility within a short period of time) with the responsibility for coordinating all emergency response measures.</t>
  </si>
  <si>
    <t>22 CCR 12 66262.34(a)(4); 22 CCR 15 66265.55</t>
  </si>
  <si>
    <t>OBSERVATION: An emergency coordinator was not on the premises or available on call.  CORRECTIVE ACTION: Submit documentation to the CUPA demonstrating that at least one employee is either on the premises or on call with the responsibility for coordinating all emergency response measures.</t>
  </si>
  <si>
    <t>Universal Waste Handler: USEPA Notification</t>
  </si>
  <si>
    <t>22 CCR 23 66273.32(a)</t>
  </si>
  <si>
    <t>Universal Waste</t>
  </si>
  <si>
    <t>&gt;5000 Kg</t>
  </si>
  <si>
    <t>Universal Waste Handler: Department Notification</t>
  </si>
  <si>
    <t>Universal Waste Handler: Annual Report</t>
  </si>
  <si>
    <t>OBSERVATION: The UWH generates greater that 5,000 Kg of electronic devices, CRTs, and CRT glass per year and has not submitted the required information to the DTSC by February 1st.  CORRECTIVE ACTION: Submit the required information listed above to the DTSC and submit a copy to the CUPA.</t>
  </si>
  <si>
    <t>Universal Waste: Exporting Notification</t>
  </si>
  <si>
    <t>UWH sending devices/CRTs/CRT glass to any foreign destination completed and submitted notification</t>
  </si>
  <si>
    <t>Universal Waste Handler: Labeling Requirements</t>
  </si>
  <si>
    <t>22 CCR 23 66273.34</t>
  </si>
  <si>
    <t>UW Management</t>
  </si>
  <si>
    <t>UWH labeled all universal waste</t>
  </si>
  <si>
    <t>Universal Waste Handler: Accumulation Time</t>
  </si>
  <si>
    <t>Failure to accumulate universal waste for one year or less and to demonstrate the length of time that the universal waste has been accumulated from the date it became a waste or was received.</t>
  </si>
  <si>
    <t>22 CCR 23 66273.35</t>
  </si>
  <si>
    <t>UWH accumulated universal waste for no longer than 1 year</t>
  </si>
  <si>
    <t>OBSERVATION: [UNIVERSAL WASTE] located in the [LOCATION] was observed with an accumulation start date of [DATE].  CORRECTIVE ACTION: Dispose of [UNIVERSAL WASTE] and submit a copy of the manifest/receipt to the CUPA.</t>
  </si>
  <si>
    <t>Universal Waste: Accumulation of Aerosol Cans</t>
  </si>
  <si>
    <t>Failure to comply with the applicable requirements related to accumulation and containment standards for universal waste aerosol cans.</t>
  </si>
  <si>
    <t>HSC 6.5 25201.16(f)</t>
  </si>
  <si>
    <t>UWH meets all accumulation standards for universal waste aerosol cans</t>
  </si>
  <si>
    <t>OBSERVATION: [Describe container - not closed, leaking, incompatible with contents, etc.].  [Aerosol cans, or contents removed from aerosol cans etc.] shall be accumulated in a container that is closed, structurally sound and compatible with the contents of the universal waste aerosol can and show no leakage, spillage, or damage that could cause leakage.  CORRECTIVE ACTION: Immediately [close container, transfer to compatible container, etc.]. Submit documentation to the CUPA demonstrating what corrective actions were taken.</t>
  </si>
  <si>
    <t>OBSERVATION: [Describe container, location, and condition of floor].  Containers holding aerosol cans or contents removed from aerosol cans shall be placed on or above a floor that is free of cracks or gaps and is sufficiently impervious and bermed to contain leaks and spills.  CORRECTIVE ACTION: Immediately relocate this container to a proper location. Submit documentation to the CUPA demonstrating what corrective actions were taken.</t>
  </si>
  <si>
    <t>OBSERVATION: [Describe aerosol cans found and note incompatibilities] were found stored in the same container.  Incompatible materials shall be kept segregated and managed appropriately in separate containers.  CORRECTIVE ACTION: Immediately separate the incompatible aerosol cans and store them in separate containers.  Ensure that all aerosol cans are checked for compatibility prior to storage. Submit documentation to the CUPA demonstrating what corrective actions were taken.</t>
  </si>
  <si>
    <t>OBSERVATION: [Describe container, location, and proximity to heat source].  A container holding flammable wastes shall be kept at a safe distance from heat and open flames.  CORRECTIVE ACTION: Immediately relocate this container to a safe distance from [whatever the heat source is]. Submit documentation to the CUPA demonstrating what corrective actions were taken.</t>
  </si>
  <si>
    <t>OBSERVATION: [Describe container and location] were found not labeled with the type of waste stored.  Containers used to store aerosol cans shall be labeled or marked with one of the following phrases: “Universal Waste – Aerosol Cans”, “Waste Aerosol Cans”, or “Used Aerosol Cans”.  CORRECTIVE ACTION: Immediately mark these containers and ensure that all containers of aerosol cans are marked in this manner. Submit documentation to the CUPA demonstrating what corrective actions were taken.</t>
  </si>
  <si>
    <t>Universal Waste: Handling of Aerosol Cans</t>
  </si>
  <si>
    <t>Failure of the universal waste handler to manage universal waste aerosol cans in a manner that prevents fire, explosion, and the unauthorized release of any universal waste or component of a universal waste to the environment.</t>
  </si>
  <si>
    <t>HSC 6.5 25201.16(e)</t>
  </si>
  <si>
    <t>Universal waste aerosol cans managed to prevent fire, explosion and unauthorized release</t>
  </si>
  <si>
    <t>OBSERVATION: Owner/Operator failed to manage universal waste aerosol cans in a manner that prevents fire, explosion, and the unauthorized release of any universal waste or component of a universal waste to the environment.  CORRECTIVE ACTION: Properly manage universal waste aerosol cans in a manner that prevents fire, explosion, and the unauthorized release of any universal waste or component of a universal waste to the environment.</t>
  </si>
  <si>
    <t>Universal Waste Handler: Offsite Shipments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</si>
  <si>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</si>
  <si>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UWH properly prepares, handles and retains shipping papers for all universal waste shipped</t>
  </si>
  <si>
    <t>Universal Waste Handler: Illegal Disposal</t>
  </si>
  <si>
    <t>Failure of the universal waste handler to transfer universal waste to the appropriate destination facility.</t>
  </si>
  <si>
    <t>UWH transfers or disposes all universal waste to an appropriate destination facility</t>
  </si>
  <si>
    <t>Universal Waste Handler: Release</t>
  </si>
  <si>
    <t>Universal Waste Handler: Employee Training</t>
  </si>
  <si>
    <t>Failure of universal waste handler to provide initial and/or annual refresher training for employees who manage or handle universal waste and to maintain a written record for three years of personnel who took the initial or annual training.</t>
  </si>
  <si>
    <t>22 CCR 23 66273.36</t>
  </si>
  <si>
    <t>UWH complied with all universal waste training requirements</t>
  </si>
  <si>
    <t>OBSERVATION: Owner/Operator failed to provide initial and/or annual refresher training for employees who manage or handle universal waste and to maintain a written record for three years of personnel who took the initial or annual training.  CORRECTIVE ACTION: Provide employees with initial or refresher UW training.  Submit a evidence of training to the CUPA.</t>
  </si>
  <si>
    <t>Failure of a generator of hazardous waste that meets the conditions to be transported on a consolidated manifest to comply with one or more of the required consolidated manifesting procedures and retain copies of receipts for three years.</t>
  </si>
  <si>
    <t xml:space="preserve">OBSERVATION: Owner/Operator failed to comply with one or more consolidated manifesting requirements. CORRECTIVE ACTION: Ensure that all wastes transported on a consolidated manifest meet all consolidated manifest requirements, and maintain copies of manifests for three years. </t>
  </si>
  <si>
    <t>Failure to properly manage, store, and label a damaged lead acid battery in a nonreactive, structurally secure, closed container, and/or failure to label damaged lead acid battery with the date that the first battery in the container was placed there with ink, paint or other weather-resistant material so as to minimize the release of acid and lead and to protect the environment.</t>
  </si>
  <si>
    <t>OBSERVATION: The CAR has failed to properly remove and dispose of materials requiring special handling (MRSH) removed from appliances.  CORRECTIVE ACTION: Immediately begin proper removal and disposal of all MRSH as hazardous waste.</t>
  </si>
  <si>
    <t>HSC 6.5 25200.3.1(b)</t>
  </si>
  <si>
    <t>HSC 6.5 25201(a)</t>
  </si>
  <si>
    <t>Certified Appliance Recyclers</t>
  </si>
  <si>
    <t>Consolidated Manifest</t>
  </si>
  <si>
    <t>Lead Battery Disposal Documentation</t>
  </si>
  <si>
    <t>Used Oil Certification Form</t>
  </si>
  <si>
    <t>Excluded Recyclable Materials Report</t>
  </si>
  <si>
    <t>Reassessment for Hazardous Waste Tank System P.E. Certification</t>
  </si>
  <si>
    <t>HSC 6.5 25211.4</t>
  </si>
  <si>
    <t>Management of 11 or More Spent Vehicle Lead-Acid Batteries</t>
  </si>
  <si>
    <t>Damaged Lead Battery Handling</t>
  </si>
  <si>
    <t>Failure of certified appliance recycler (CAR) to properly remove and dispose of all materials that require special handling (MRSH).</t>
  </si>
  <si>
    <t>Laboratory Waste Treatment</t>
  </si>
  <si>
    <t>Emergency Coordinator</t>
  </si>
  <si>
    <t>Quarantine Order</t>
  </si>
  <si>
    <t>Improper Disposal of Hazardous Waste</t>
  </si>
  <si>
    <t>Contamination of Used Oil</t>
  </si>
  <si>
    <r>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t>
    </r>
    <r>
      <rPr>
        <sz val="11"/>
        <rFont val="Calibri"/>
        <family val="2"/>
      </rPr>
      <t xml:space="preserv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r>
  </si>
  <si>
    <t>22 CCR Multiple Chapters, Multiple Sections; 40 CFR 1 265; HSC 6.5 Multiple Sections</t>
  </si>
  <si>
    <t>22 CCR 12 66262.34 (a)(1)(B); 22 CCR 15 66265.440 - 66265.445</t>
  </si>
  <si>
    <t>HSC 6.5 25160.2</t>
  </si>
  <si>
    <t>22 CCR 12 66262.34(a)(1); 22 CCR 15 66265.192(h)</t>
  </si>
  <si>
    <t>Reusable soiled textile materials</t>
  </si>
  <si>
    <t>22 CCR 23 66273.38; 49 CFR 1 172</t>
  </si>
  <si>
    <t>Failure of the universal waste handler to prevent improper disposal of universal waste, or to transfer universal waste to the appropriate destination facility.</t>
  </si>
  <si>
    <t>22 CCR 23 66273.31(a), 66273.8(b)</t>
  </si>
  <si>
    <t>Failure to provide employees with hazardous waste training program of class room instructions or on-the-job training within the first six months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</si>
  <si>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Program data reported electronically when required</t>
  </si>
  <si>
    <t>OBSERVATION: Generator failed to prevent intentional contamination of used oil with other hazardous waste other than minimal amounts of vehicle fuel.  CORRECTIVE ACTION: Submit a statement to the CUPA demonstrating how you will prevent contamination of used oil with other hazardous wastes.</t>
  </si>
  <si>
    <t>OBSERVATION: Generator failed to meet the spent lead acid battery management requirements, when handling, storing, or transporting more than 10 lead acid batteries at any one time.  CORRECTIVE ACTION: Owner/Operator shall immediately begin to handle, store, and/or transport lead acid batteries in accordance with Title 22 regulations.</t>
  </si>
  <si>
    <t>OBSERVATION: Owner/Operator failed to properly label universal waste.  CORRECTIVE ACTION: Properly label universal waste [Identify] and submit statement of compliance and/or a photo of the waste labeled properly.</t>
  </si>
  <si>
    <t>OBSERVATION: The Universal Waste Handler improperly disposed of, or failed to transfer universal waste to an appropriate destination facility.  CORRECTIVE ACTION:  Ensure that all universal wastes are transferred to an appropriate destination facility and properly disposed. Submit documentation to the CUPA indicating that all universal waste has been transferred to an appropriate destination facility.</t>
  </si>
  <si>
    <t>OBSERVATION: Universal Waste Handler failed to send UW to another Universal Waste Handler or a  permitted destination facility as observed by [ENTER OBSERVED SHIPPING/DISPOSAL VIOLATION].  CORRECTIVE ACTION: The UWH shall immediately submit a written statement to the CUPA documenting how the facility will properly manage and recycle all UW generated on site.</t>
  </si>
  <si>
    <t>Management of Spent Vehicle Lead-Acid Batteries</t>
  </si>
  <si>
    <t>OBSERVATION: The generator accepts lead acid batteries and was observed storing [MORE THAN ONE TON/LESS THAN ONE TON] of spent lead acid batteries for greater than [180 DAYS/1 YEAR], and/or removing electrolyte.  CORRECTIVE ACTION: Submit a bill of lading or manifest to the CUPA demonstrating that the spent lead acid batteries have been properly managed or disposed of. Discontinue practice of removing electrolyte if applicable.</t>
  </si>
  <si>
    <t>OBSERVATION: [UNIVERSAL WASTE] located in the [LOCATION] was observed without an accumulation start date and the UWH was unable to demonstrate that the universal waste has been accumulating less than one year.  CORRECTIVE ACTION: Dispose of [UNIVERSAL WASTE] and submit a copy of the manifest/receipt to the CUPA.</t>
  </si>
  <si>
    <t xml:space="preserve">OBSERVATION: Universal Waste Handler (UWH) 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</si>
  <si>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</si>
  <si>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ID Number</t>
  </si>
  <si>
    <t>Obtained an Identification Number (unless exempted HSC 25143.13)</t>
  </si>
  <si>
    <t>OBSERVATION: The generator has not obtained an Identification Number to manage hazardous waste. A hazardous waste generator shall not treat, store, dispose of, transport or offer for transportation, hazardous waste without obtaining an Identification Number.  CORRECTIVE ACTION: Submit documentation to the CUPA demonstrating that you have obtained an Identification Number.</t>
  </si>
  <si>
    <t>Failure to properly manage used oil filters and/or fuel filters in accordance with the requirements.</t>
  </si>
  <si>
    <t>Properly manages used oil filters and fuel filters</t>
  </si>
  <si>
    <t>OBSERVATION: Used oil and/or fuel filters were observed [DESCRIBE: WITHOUT LIDS, WITHOUT A LABEL, WITHOUT AN ACCUMULATION START DATE / WITH AN ACCUMULATED START DATE OF (DATE)].  CORRECTIVE ACTION: Submit documentation to the CUPA demonstrating that the used oil and/or fuel filters are being properly managed or submit a bill of lading to this department demonstrating proper disposal.</t>
  </si>
  <si>
    <t xml:space="preserve">OBSERVATION: The facility Owner/Operator failed to meet air emission requirements for hazardous waste containers as observed by [ENTER SPECIFIC OBSERVATIONS].  CORRECTIVE ACTION: Submit documentation to the CUPA demonstrating that the air emission requirements specified in articles 27, 28, and 28.5 of chapter 15 have been met. </t>
  </si>
  <si>
    <t xml:space="preserve">OBSERVATION: The facility Owner/Operator failed to meet the air emission requirements for hazardous waste tanks as observed by [ENTER SPECIFIC OBSERVATIONS].  CORRECTIVE ACTION: Submit documentation to the CUPA demonstrating that the air emission requirements specified in articles 27, 28, and 28.5 of chapter 15 have been met. </t>
  </si>
  <si>
    <t>Used Oil Filter and Fuel Filter Handling Requirements</t>
  </si>
  <si>
    <t>OBSERVATION: Certified Appliance Recycler (CAR) failed to maintain required documentation demonstrating that all materials requiring special handling (MRSH) have been removed from appliances and properly managed.  CORRECTIVE ACTION: Facility must comply with all requirements of sections 25211-25212 of the California Health &amp; Safety Code, including, but not limited to, maintaining copies of all documentation required related to the removal and management of MRSH from appliances processed by the CAR.</t>
  </si>
  <si>
    <t>OBSERVATION: Reusable soiled textiles being managed on site were observed [ENTER APPLICABLE REGULATORY REQUIREMENTS IN 25144.6(b)].  CORRECTIVE ACTION: Submit documentation to the CUPA demonstrating that you are properly managing reusable soiled textiles in accordance with HSC 25144.6(b).</t>
  </si>
  <si>
    <t>OBSERVATION: [LIST WASTE] was transported by [LIST TRANSPORTER] to [LIST LOCATION] and a Uniform Hazardous Waste Manifest was not prepared.  CORRECTIVE ACTION: For future shipments of the above noted waste, prepare a Uniform Hazardous Waste Manifest prior to being transported to, or offered for transportation to, an off-site facility.</t>
  </si>
  <si>
    <t>Observation: The generator failed to determine the status of a uniform hazardous waste manifested shipment within 35 days from the date the waste was shipped.  CORRECTIVE ACTION: Submit documentation to the CUPA demonstrating that the generator has determined the status of the hazardous waste manifest shipment for [LIST MANIFESTS].</t>
  </si>
  <si>
    <t>OBSERVATION: The Uniform Hazardous Waste Manifest [MANIFEST #] does not contain [LIST MISSING REQUIREMENTS].  CORRECTIVE ACTION: Contact the DTSC to make necessary corrections to the manifests and submit a copy to the CUPA.</t>
  </si>
  <si>
    <t xml:space="preserve">OBSERVATION: Owner/Operator failed to report program data electronically into CERS.  CORRECTIVE ACTION: Complete all required reporting into CERS. </t>
  </si>
  <si>
    <t>OBSERVATION: The generator was observed recycling more than 100 kilograms per month of hazardous waste and has not submitted the Recyclable Materials Report in CERS or has failed to submit it every two years.  CORRECTIVE ACTION: Complete the recyclable materials report for the most recent reporting period and submit a copy in CERS.</t>
  </si>
  <si>
    <t xml:space="preserve">OBSERVATION: A hazardous waste management performance report has not been prepared within the past four years.  CORRECTIVE ACTION: Prepare a hazardous waste management report that includes all the required information and submit a copy to the CUPA.
</t>
  </si>
  <si>
    <t>OBSERVATION: The generator failed to prepare a summary progress report and has not submitted it to the DTSC every four years.  CORRECTIVE ACTION: Prepare a summary progress report and submit a copy to the DTSC and the CUPA.</t>
  </si>
  <si>
    <t>OBSERVATION: A source reduction evaluation review and plan with all the required information has not been completed and maintained for review.  CORRECTIVE ACTION: Complete a source reduction report with all the required information and submit a copy to the CUPA.</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</si>
  <si>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</si>
  <si>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</si>
  <si>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</si>
  <si>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</si>
  <si>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</si>
  <si>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</si>
  <si>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</si>
  <si>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</si>
  <si>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</si>
  <si>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</si>
  <si>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TCR Designation</t>
  </si>
  <si>
    <t>Each row is a separate violation and the spreadsheets are sorted by Checklist Item Order, which represents the intended order on the checklists that the violations will be displayed.</t>
  </si>
  <si>
    <t>Universal Waste Aerosol Can Processing</t>
  </si>
  <si>
    <t>Failure to notify the CUPA of aerosol can processing procedures prior to commencement of operations</t>
  </si>
  <si>
    <t>HSC 25201.16(j)</t>
  </si>
  <si>
    <t>Notified UPA of aerosol can processing procedures prior to starting this process</t>
  </si>
  <si>
    <t>OBSERVATION: Owner/Operator failed to notify UPA of aerosol can processing procedures prior to starting this process.  CORRECTIVE ACTION: Submit required notification to UPA of aerosol can processing procedures. Discontinue processing aerosol cans until this notification is submitted to UPA.</t>
  </si>
  <si>
    <t>22 CCR 12 66262.23(a)(4); HSC 25160(b)(1)(C)</t>
  </si>
  <si>
    <t>OBSERVATION: The generator has not sent a legible copy of each Uniform Hazardous Waste Manifest, that originated in paper form, to the DTSC within 30 days of shipment. CORRECTIVE ACTION: Send a copy of all hazardous waste manifests that originated in paper form to the DTSC and submit a statement to the CUPA demonstrating compliance.</t>
  </si>
  <si>
    <t>Failure to dispose of hazardous waste at a facility which has a permit from DTSC or disposing of hazardous waste at any point which is not authorized.</t>
  </si>
  <si>
    <t>OBSERVATION: Owner/Operator failed to dispose of hazardous waste at a facility which has a permit from DTSC or disposed of hazardous waste at a point which is not authorized pursuant to HSC chapter 6.5.  CORRECTIVE ACTION: Immediately discontinue disposing of hazardous waste at any facility not permitted by DTSC or to any point which is not authorized pursuant to HSC chapter 6.5. Submit a statement to the CUPA indicating improperly disposed of hazardous waste has been properly managed, and that all hazardous wastes will only be disposed at facilities permitted by DTSC in the future.</t>
  </si>
  <si>
    <t>OBSERVATION: Owner/Operator failed to send hazardous waste offsite for treatment, storage, or disposal within 90 days of accumulation start date.  CORRECTIVE ACTION: Dispose of hazardous waste and submit a copy of the manifest/receipt to the CUPA.</t>
  </si>
  <si>
    <t>Disposed of hazardous waste within 90 days of accumulation start date</t>
  </si>
  <si>
    <t xml:space="preserve">OBSERVATION: Owner/Operator failed to properly manage empty containers greater than 5 gallons in capacity that previously held a hazardous material/waste. {describe specific violation as needed}  CORRECTIVE ACTION: Submit photos/documentation to the UPA demonstrating that the empty containers have been marked with the date they were emptied and are being properly managed pursuant to 22 CCR 11 66261.7.
</t>
  </si>
  <si>
    <t>Failure to properly manage a recyclable material.</t>
  </si>
  <si>
    <t>OBSERVATION: Owner/Operator failed to properly manage a recyclable material {Describe observed issues}.  CORRECTIVE ACTION: Submit documentation demonstrating compliance with the requirements of HSC 6.5 25143.2 for any material you claim qualifies as an excluded recyclable material, or indicate that this material is to be managed as a hazardous waste.</t>
  </si>
  <si>
    <t>Recyclable material is managed properly</t>
  </si>
  <si>
    <t>HSC 6.5 25250.7(a)</t>
  </si>
  <si>
    <t>HSC 6.5 25212</t>
  </si>
  <si>
    <t>OBSERVATION: The universal waste handler failed to notify the USEPA and/or obtain a federal ID number prior to storing 5,000 kg or more of RCRA universal waste. [enter specific observations]  CORRECTIVE ACTION: Submit documentation to the CUPA demonstrating that you have notified the federal USEPA and obtained a federal EPA ID number.</t>
  </si>
  <si>
    <t xml:space="preserve">OBSERVATION: Failure of the universal waste handler who accepts and accumulates, but does not treat, any PV modules, electronic device, CRT, and/or CRT glass from an offsite source, to submit notification with all required information to DTSC no later than 30 calendar days prior to accepting any above noted waste.  CORRECTIVE ACTION: Submit documentation to the UPA demonstrating that notification with all required information has been submitted to the DTSC prior to accepting any wastes noted above. </t>
  </si>
  <si>
    <t>UWH notified the EPA and obtained a federal ID number prior to storing 5,000 kg or more of RCRA UW</t>
  </si>
  <si>
    <t>UWH of PV modules/e-devices/CRTs/CRT glass that doesn't treat waste submitted required info to DTSC</t>
  </si>
  <si>
    <t>Electronic Devices/CRT/PV Modules</t>
  </si>
  <si>
    <t xml:space="preserve">22 CCR 23 66273.32(c), (e) </t>
  </si>
  <si>
    <t>22 CCR 23 66273.32(d)(1), (2), (f)(1), (2)</t>
  </si>
  <si>
    <t>Failure of a universal waste handler who either: 1) accepts more than 100 kilograms (or 220 pounds) of PV modules or electronic devices, CRTs, and CRT glass calculated collectively, from any offsite sources in a calendar year, or 2) generates 5,000 kilograms (or 11,000 pounds; e.g., about 200 CRTs) or more of PV modules or electronic devices, CRTs, and CRT glass calculated collectively, in a calendar year, to submit to DTSC by February 1 of every year a an annual report that includes all required information.</t>
  </si>
  <si>
    <t>Failure of the universal waste handler who sends electronic devices, CRTs, and/or CRT glass to any foreign destination to comply with the following:
(1) Notify the Department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CUPA having jurisdiction over the universal waste handler’s facility;
(3) sign the export notification; and
(4) include all required information in the export notification.</t>
  </si>
  <si>
    <t>Exporting Notification</t>
  </si>
  <si>
    <t>22 CCR 23 66273.40(a)(2), (3) and (4)</t>
  </si>
  <si>
    <t>22 CCR 23 66273.33.5, 66273.33.6</t>
  </si>
  <si>
    <t>OBSERVATION:  Failure of Universal Waste Handler of PV modules, electronic devices, CRTs and/or CRT glass to prevent the release of universal waste to the environment by failing to immediately clean spills and leaks of universal wastes and/or by placing spilled/leaked waste in containers that are not structurally sound and compatible with the waste.  CORRECTIVE ACTION: Submit documentation to the UPA demonstrating that the spilled PV modules, electronic devices, CRTs and/or CRT glass have been properly removed/cleaned up and managed.</t>
  </si>
  <si>
    <t>UWH properly cleaned up and contained spills of PV modules, electronic devices, CRTs and CRT glass</t>
  </si>
  <si>
    <r>
      <t xml:space="preserve">Failure to send a legible copy of each hazardous waste manifest that originated in paper form </t>
    </r>
    <r>
      <rPr>
        <sz val="11"/>
        <rFont val="Calibri"/>
        <family val="2"/>
      </rPr>
      <t>to the Department within 30 days of each shipment of hazardous waste.</t>
    </r>
  </si>
  <si>
    <r>
      <t>HSC 6.5 25250.1</t>
    </r>
    <r>
      <rPr>
        <sz val="11"/>
        <rFont val="Calibri"/>
        <family val="2"/>
        <scheme val="minor"/>
      </rPr>
      <t>(c)</t>
    </r>
    <r>
      <rPr>
        <sz val="11"/>
        <rFont val="Calibri"/>
        <family val="2"/>
      </rPr>
      <t>, 25250.18</t>
    </r>
    <r>
      <rPr>
        <sz val="11"/>
        <rFont val="Calibri"/>
        <family val="2"/>
        <scheme val="minor"/>
      </rPr>
      <t>(a)</t>
    </r>
    <r>
      <rPr>
        <sz val="11"/>
        <rFont val="Calibri"/>
        <family val="2"/>
      </rPr>
      <t>, 25250.19</t>
    </r>
    <r>
      <rPr>
        <sz val="11"/>
        <rFont val="Calibri"/>
        <family val="2"/>
        <scheme val="minor"/>
      </rPr>
      <t>(c)</t>
    </r>
  </si>
  <si>
    <t>Maintaining records of waste determination for three years</t>
  </si>
  <si>
    <t>HSC 6.5 25163(a)</t>
  </si>
  <si>
    <t>22 CCR 12 66262.34(a) (c); HSC 6.5 25123.3(b)(1)</t>
  </si>
  <si>
    <r>
      <t>Failure to comply with Drip Pad requirements, including but not limited to design and operating requirements, annual assessment, contingency plan, inspections, and closure requirements</t>
    </r>
    <r>
      <rPr>
        <sz val="11"/>
        <color indexed="8"/>
        <rFont val="Calibri"/>
        <family val="2"/>
      </rPr>
      <t>.</t>
    </r>
  </si>
  <si>
    <t>Laboratory Accumulation Area</t>
  </si>
  <si>
    <r>
      <t xml:space="preserve">Failure of a universal waste handler of PV modules, </t>
    </r>
    <r>
      <rPr>
        <sz val="11"/>
        <rFont val="Calibri"/>
        <family val="2"/>
      </rPr>
      <t>electronic devices, CRTs, and</t>
    </r>
    <r>
      <rPr>
        <sz val="11"/>
        <rFont val="Calibri"/>
        <family val="2"/>
        <scheme val="minor"/>
      </rPr>
      <t>/or</t>
    </r>
    <r>
      <rPr>
        <sz val="11"/>
        <rFont val="Calibri"/>
        <family val="2"/>
      </rPr>
      <t xml:space="preserve"> CRT glass who might accept and accumulate, but not treat, any</t>
    </r>
    <r>
      <rPr>
        <sz val="11"/>
        <rFont val="Calibri"/>
        <family val="2"/>
        <scheme val="minor"/>
      </rPr>
      <t xml:space="preserve"> PV module,</t>
    </r>
    <r>
      <rPr>
        <sz val="11"/>
        <rFont val="Calibri"/>
        <family val="2"/>
      </rPr>
      <t xml:space="preserve"> electronic device, CRT, and/or CRT glass from an offsite source to submit notification with all required information to DTSC no later than 30 calendar days prior to accepting any </t>
    </r>
    <r>
      <rPr>
        <sz val="11"/>
        <rFont val="Calibri"/>
        <family val="2"/>
        <scheme val="minor"/>
      </rPr>
      <t>above noted waste</t>
    </r>
    <r>
      <rPr>
        <sz val="11"/>
        <rFont val="Calibri"/>
        <family val="2"/>
      </rPr>
      <t>.</t>
    </r>
  </si>
  <si>
    <r>
      <t xml:space="preserve">Failure of a universal waste handler to send written notification of universal waste management to the USEPA Regional Administrator and obtain a federal ID Number prior to accumulating 5,000 kilograms or more of RCRA </t>
    </r>
    <r>
      <rPr>
        <sz val="11"/>
        <rFont val="Calibri"/>
        <family val="2"/>
      </rPr>
      <t>universal waste.</t>
    </r>
  </si>
  <si>
    <t>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UPA.</t>
  </si>
  <si>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t>
    </r>
    <r>
      <rPr>
        <strike/>
        <sz val="11"/>
        <rFont val="Calibri"/>
        <family val="2"/>
      </rPr>
      <t>C</t>
    </r>
    <r>
      <rPr>
        <sz val="11"/>
        <rFont val="Calibri"/>
        <family val="2"/>
      </rPr>
      <t>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UPA.</t>
    </r>
  </si>
  <si>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</si>
  <si>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Accepts 100 kg or generates 5000 kg/yr of E-waste/CRTs/PV modules &amp; reports to DTSC Feb 1 annually</t>
  </si>
  <si>
    <r>
      <t xml:space="preserve">Failure to label or mark each individual or container or the designated area of universal waste with the following: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t>
    </r>
    <r>
      <rPr>
        <sz val="11"/>
        <rFont val="Calibri"/>
        <family val="2"/>
        <scheme val="minor"/>
      </rPr>
      <t>7. PV modules shall be marked with "Universal Waste-PV Module(s)"</t>
    </r>
  </si>
  <si>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</si>
  <si>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</si>
  <si>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r>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t>
    </r>
    <r>
      <rPr>
        <sz val="11"/>
        <rFont val="Calibri"/>
        <family val="2"/>
        <scheme val="minor"/>
      </rPr>
      <t xml:space="preserve">either </t>
    </r>
    <r>
      <rPr>
        <sz val="11"/>
        <rFont val="Calibri"/>
        <family val="2"/>
      </rPr>
      <t xml:space="preserve">one year from the initial date of accumulation, or 90 </t>
    </r>
    <r>
      <rPr>
        <sz val="11"/>
        <rFont val="Calibri"/>
        <family val="2"/>
        <scheme val="minor"/>
      </rPr>
      <t>days from the date on which the quantity limitation of 55 gallons of hazardous waste or one quart of acutely hazardous waste is reached, whichever comes first</t>
    </r>
    <r>
      <rPr>
        <sz val="11"/>
        <rFont val="Calibri"/>
        <family val="2"/>
      </rPr>
      <t>.
• The generator complies with sections 66265.171, 66264.172,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t>
    </r>
  </si>
  <si>
    <r>
      <t>Failure to manage empty containers greater than 5 gallons in capacity that previously held a hazardous material/waste</t>
    </r>
    <r>
      <rPr>
        <sz val="11"/>
        <rFont val="Calibri"/>
        <family val="2"/>
      </rPr>
      <t xml:space="preserve"> including but not limited to the following:
</t>
    </r>
    <r>
      <rPr>
        <sz val="11"/>
        <rFont val="Calibri"/>
        <family val="2"/>
        <scheme val="minor"/>
      </rPr>
      <t xml:space="preserve">(1) </t>
    </r>
    <r>
      <rPr>
        <sz val="11"/>
        <rFont val="Calibri"/>
        <family val="2"/>
      </rPr>
      <t xml:space="preserve">By reclaiming its scrap value onsite or shipping the container or inner liner to a person who reclaims its scrap value; or
</t>
    </r>
    <r>
      <rPr>
        <sz val="11"/>
        <rFont val="Calibri"/>
        <family val="2"/>
        <scheme val="minor"/>
      </rPr>
      <t xml:space="preserve">(2) </t>
    </r>
    <r>
      <rPr>
        <sz val="11"/>
        <rFont val="Calibri"/>
        <family val="2"/>
      </rPr>
      <t xml:space="preserve">By reconditioning or remanufacturing the container or inner liner onsite for subsequent reuse, or shipping the container or inner liner to a person who reconditions or remanufactures the container or inner liner; or 
</t>
    </r>
    <r>
      <rPr>
        <sz val="11"/>
        <rFont val="Calibri"/>
        <family val="2"/>
        <scheme val="minor"/>
      </rPr>
      <t xml:space="preserve">(3) </t>
    </r>
    <r>
      <rPr>
        <sz val="11"/>
        <rFont val="Calibri"/>
        <family val="2"/>
      </rPr>
      <t xml:space="preserve">By shipping the container or inner liner to a supplier or to another intermediate collection location for accumulation prior to managing the container or inner liner </t>
    </r>
    <r>
      <rPr>
        <sz val="11"/>
        <rFont val="Calibri"/>
        <family val="2"/>
        <scheme val="minor"/>
      </rPr>
      <t>pursuant to subsections (e)(2) or (e)(3) of 22 CCR 11 66261.7</t>
    </r>
    <r>
      <rPr>
        <sz val="11"/>
        <rFont val="Calibri"/>
        <family val="2"/>
      </rPr>
      <t xml:space="preserve">; or
</t>
    </r>
    <r>
      <rPr>
        <sz val="11"/>
        <rFont val="Calibri"/>
        <family val="2"/>
        <scheme val="minor"/>
      </rPr>
      <t xml:space="preserve">(4) </t>
    </r>
    <r>
      <rPr>
        <sz val="11"/>
        <rFont val="Calibri"/>
        <family val="2"/>
      </rPr>
      <t>By shipping the container or inner liner back to the supplier for the purpose of being refilled</t>
    </r>
    <r>
      <rPr>
        <sz val="11"/>
        <rFont val="Calibri"/>
        <family val="2"/>
        <scheme val="minor"/>
      </rPr>
      <t>; and</t>
    </r>
    <r>
      <rPr>
        <sz val="11"/>
        <rFont val="Calibri"/>
        <family val="2"/>
      </rPr>
      <t xml:space="preserve">
</t>
    </r>
    <r>
      <rPr>
        <sz val="11"/>
        <rFont val="Calibri"/>
        <family val="2"/>
        <scheme val="minor"/>
      </rPr>
      <t xml:space="preserve">(5) </t>
    </r>
    <r>
      <rPr>
        <sz val="11"/>
        <rFont val="Calibri"/>
        <family val="2"/>
      </rPr>
      <t>A container or an inner liner removed from a container</t>
    </r>
    <r>
      <rPr>
        <sz val="11"/>
        <rFont val="Calibri"/>
        <family val="2"/>
        <scheme val="minor"/>
      </rPr>
      <t xml:space="preserve"> </t>
    </r>
    <r>
      <rPr>
        <sz val="11"/>
        <rFont val="Calibri"/>
        <family val="2"/>
      </rPr>
      <t>shall be marked with the date it has been emptied and shall be managed within one year of being emptied.</t>
    </r>
  </si>
  <si>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</si>
  <si>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r>
      <t xml:space="preserve">Failure to include </t>
    </r>
    <r>
      <rPr>
        <sz val="11"/>
        <rFont val="Calibri"/>
        <family val="2"/>
      </rPr>
      <t xml:space="preserve">all of the following </t>
    </r>
    <r>
      <rPr>
        <sz val="11"/>
        <color rgb="FF000000"/>
        <rFont val="Calibri"/>
        <family val="2"/>
      </rPr>
      <t>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r>
  </si>
  <si>
    <t>Failure to send hazardous waste offsite for treatment, storage, or disposal within 90 days for a generator who generates 1000 kilograms or more of RCRA hazardous waste or one kilogram of acute hazardous waste per month.</t>
  </si>
  <si>
    <t>Failure to accumulate or store hazardous waste in a container made of or lined with materials which will not react with, and are otherwise compatible with, the hazardous waste to be stored, so that the ability of the container to contain the waste is not impaired.</t>
  </si>
  <si>
    <t>22 CCR 12 66262.34(a); 22 CCR 15 66265.195(b), 66265.195(c)</t>
  </si>
  <si>
    <r>
      <t>Failure to treat laboratory hazardous waste according to all of the following requirements: 1) treated in containers and follow published procedures, 2) at a location as close as practical, and within 10 days, 3) single batch quantity limit to be 5 gallons or 18 kilograms, whichever is greater,</t>
    </r>
    <r>
      <rPr>
        <sz val="11"/>
        <rFont val="Calibri"/>
        <family val="2"/>
        <scheme val="minor"/>
      </rPr>
      <t xml:space="preserve"> 4) waste from a single procedure or from the same laboratory process, 5) performed by trained personnel, 6) training records are maintained for 3 years, 7) waste and residuals are managed according to applicable requirements, and 8) records are made available for inspection.</t>
    </r>
  </si>
  <si>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</si>
  <si>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New</t>
  </si>
  <si>
    <t>Unauthorized Treatment</t>
  </si>
  <si>
    <t>Obtained a HW facilities permit or grant of authorization prior to treating hazardous waste</t>
  </si>
  <si>
    <t>RCRA: Unauthorized Treatment</t>
  </si>
  <si>
    <t>OBSERVATION: Owner/Operator failed to obtain a hazardous waste facilities permit or other grant authorization prior to accepting, treating, storing, or disposing of a hazardous waste at the facility, area, or site.  CORRECTIVE ACTION: Complete required reporting needed to obtain a hazardous waste facilities permit or other grant of authorization to treat hazardous waste. Discontinue treating hazardous waste until permit or grant of authorization is approved.</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</si>
  <si>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</si>
  <si>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Failure to obtain a hazardous waste facilities permit, or other grant authorization, prior to accepting, treating, storing, or disposing of a hazardous waste at the facility, area, or site.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</si>
  <si>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</si>
  <si>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Class 1I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</si>
</sst>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strike/>
      <sz val="11"/>
      <name val="Calibri"/>
      <family val="2"/>
    </font>
    <font>
      <sz val="11"/>
      <name val="Calibri"/>
      <family val="2"/>
      <scheme val="minor"/>
    </font>
    <font>
      <sz val="11"/>
      <color indexed="10"/>
      <name val="Calibri"/>
      <family val="2"/>
    </font>
    <font>
      <strike/>
      <sz val="11"/>
      <color rgb="FFFF0000"/>
      <name val="Calibri"/>
      <family val="2"/>
    </font>
    <font>
      <sz val="11"/>
      <color rgb="FF000000"/>
      <name val="Calibri"/>
      <family val="2"/>
    </font>
    <font>
      <u/>
      <sz val="11"/>
      <color rgb="FFFF0000"/>
      <name val="Calibri"/>
      <family val="2"/>
    </font>
    <font>
      <sz val="11"/>
      <color rgb="FFFF0000"/>
      <name val="Calibri"/>
      <family val="2"/>
    </font>
    <font>
      <sz val="11"/>
      <color rgb="FFFF0000"/>
      <name val="Calibri"/>
      <family val="2"/>
      <scheme val="minor"/>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left>
      <right style="thin">
        <color theme="4"/>
      </right>
      <top style="thin">
        <color theme="4"/>
      </top>
      <bottom style="thin">
        <color theme="4"/>
      </bottom>
      <diagonal/>
    </border>
  </borders>
  <cellStyleXfs count="7">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cellStyleXfs>
  <cellXfs count="71">
    <xf numFmtId="0" fontId="0" fillId="0" borderId="0" xfId="0"/>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14" fontId="0" fillId="0" borderId="1" xfId="0" applyNumberFormat="1" applyBorder="1" applyAlignment="1">
      <alignment horizontal="center" vertical="top" wrapText="1"/>
    </xf>
    <xf numFmtId="0" fontId="3" fillId="0" borderId="1" xfId="1" applyFont="1" applyBorder="1" applyAlignment="1">
      <alignment horizontal="left" vertical="top" wrapText="1"/>
    </xf>
    <xf numFmtId="0" fontId="1" fillId="0" borderId="1" xfId="1" applyBorder="1" applyAlignment="1">
      <alignment vertical="top" wrapText="1"/>
    </xf>
    <xf numFmtId="0" fontId="3" fillId="0" borderId="1" xfId="0" applyFont="1" applyBorder="1" applyAlignment="1">
      <alignment vertical="top" wrapText="1"/>
    </xf>
    <xf numFmtId="14" fontId="3" fillId="0" borderId="1" xfId="2" applyNumberFormat="1" applyFont="1" applyBorder="1" applyAlignment="1">
      <alignment horizontal="center" vertical="top" wrapText="1"/>
    </xf>
    <xf numFmtId="49" fontId="3" fillId="0" borderId="1" xfId="0" applyNumberFormat="1" applyFont="1" applyBorder="1" applyAlignment="1">
      <alignment vertical="top" wrapText="1"/>
    </xf>
    <xf numFmtId="0" fontId="3" fillId="0" borderId="1" xfId="0" applyFont="1" applyBorder="1" applyAlignment="1">
      <alignment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3" fillId="0" borderId="3" xfId="0"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0" fontId="0" fillId="0" borderId="0" xfId="0"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0" fillId="0" borderId="1" xfId="0" applyBorder="1" applyAlignment="1">
      <alignment horizontal="center" vertical="top" wrapText="1"/>
    </xf>
    <xf numFmtId="0" fontId="0" fillId="0" borderId="3" xfId="0" applyBorder="1" applyAlignment="1">
      <alignment vertical="top" wrapText="1"/>
    </xf>
    <xf numFmtId="14" fontId="3" fillId="0" borderId="3" xfId="0" applyNumberFormat="1" applyFont="1" applyBorder="1" applyAlignment="1">
      <alignment horizontal="center" vertical="top" wrapText="1"/>
    </xf>
    <xf numFmtId="14" fontId="3" fillId="0" borderId="3" xfId="2" applyNumberFormat="1" applyFont="1" applyBorder="1" applyAlignment="1">
      <alignment horizontal="center" vertical="top" wrapText="1"/>
    </xf>
    <xf numFmtId="0" fontId="6" fillId="0" borderId="1" xfId="0" applyFont="1" applyBorder="1" applyAlignment="1">
      <alignment vertical="top" wrapText="1"/>
    </xf>
    <xf numFmtId="0" fontId="0" fillId="0" borderId="1" xfId="0" applyBorder="1" applyAlignment="1">
      <alignment vertical="top" wrapText="1"/>
    </xf>
    <xf numFmtId="0" fontId="3" fillId="0" borderId="1" xfId="0" applyFont="1" applyBorder="1" applyAlignment="1">
      <alignment horizontal="center" vertical="top"/>
    </xf>
    <xf numFmtId="0" fontId="3" fillId="0" borderId="1" xfId="0" applyFont="1" applyBorder="1"/>
    <xf numFmtId="0" fontId="3" fillId="0" borderId="1" xfId="0" applyFont="1" applyBorder="1" applyAlignment="1">
      <alignment vertical="top"/>
    </xf>
    <xf numFmtId="0" fontId="9" fillId="0" borderId="1" xfId="0" applyFont="1" applyBorder="1" applyAlignment="1">
      <alignment vertical="top" wrapText="1"/>
    </xf>
    <xf numFmtId="0" fontId="6" fillId="0" borderId="1" xfId="0" applyFont="1" applyBorder="1" applyAlignment="1">
      <alignment wrapText="1"/>
    </xf>
    <xf numFmtId="0" fontId="3" fillId="0" borderId="3" xfId="0" applyFont="1" applyBorder="1" applyAlignment="1">
      <alignment wrapText="1"/>
    </xf>
    <xf numFmtId="14" fontId="3" fillId="0" borderId="3" xfId="1" applyNumberFormat="1" applyFont="1" applyBorder="1" applyAlignment="1">
      <alignment horizontal="center" vertical="top" wrapText="1"/>
    </xf>
    <xf numFmtId="14" fontId="3" fillId="0" borderId="1" xfId="1" applyNumberFormat="1" applyFont="1" applyBorder="1" applyAlignment="1">
      <alignment horizontal="left" vertical="top" wrapText="1"/>
    </xf>
    <xf numFmtId="14" fontId="6" fillId="0" borderId="1" xfId="0" applyNumberFormat="1" applyFont="1" applyBorder="1" applyAlignment="1">
      <alignment horizontal="center" vertical="top" wrapText="1"/>
    </xf>
    <xf numFmtId="14" fontId="0" fillId="0" borderId="3" xfId="0" applyNumberFormat="1" applyBorder="1" applyAlignment="1">
      <alignment horizontal="center" vertical="top" wrapText="1"/>
    </xf>
    <xf numFmtId="0" fontId="6" fillId="0" borderId="3" xfId="0" applyFont="1" applyBorder="1" applyAlignment="1">
      <alignment vertical="top" wrapText="1"/>
    </xf>
    <xf numFmtId="0" fontId="3" fillId="0" borderId="3" xfId="0" applyFont="1" applyBorder="1" applyAlignment="1">
      <alignment horizontal="center" vertical="top"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49" fontId="8" fillId="0" borderId="1" xfId="0" applyNumberFormat="1" applyFont="1" applyBorder="1" applyAlignment="1">
      <alignment vertical="top" wrapText="1"/>
    </xf>
    <xf numFmtId="0" fontId="3" fillId="4" borderId="1" xfId="0" applyFont="1" applyFill="1" applyBorder="1" applyAlignment="1">
      <alignment horizontal="center" vertical="top" wrapText="1"/>
    </xf>
    <xf numFmtId="0" fontId="0" fillId="0" borderId="2" xfId="0" applyBorder="1" applyAlignment="1">
      <alignment vertical="top" wrapText="1"/>
    </xf>
    <xf numFmtId="0" fontId="0" fillId="0" borderId="4" xfId="0" applyBorder="1" applyAlignment="1">
      <alignment vertical="top" wrapText="1"/>
    </xf>
    <xf numFmtId="14" fontId="3" fillId="0" borderId="4" xfId="0" applyNumberFormat="1" applyFont="1" applyBorder="1" applyAlignment="1">
      <alignment horizontal="center" vertical="top" wrapText="1"/>
    </xf>
    <xf numFmtId="14" fontId="3" fillId="0" borderId="4" xfId="1" applyNumberFormat="1" applyFont="1" applyBorder="1" applyAlignment="1">
      <alignment horizontal="center" vertical="top" wrapText="1"/>
    </xf>
    <xf numFmtId="14" fontId="0" fillId="0" borderId="4" xfId="0" applyNumberFormat="1" applyBorder="1" applyAlignment="1">
      <alignment horizontal="center" vertical="top" wrapText="1"/>
    </xf>
    <xf numFmtId="0" fontId="6" fillId="0" borderId="4" xfId="0" applyFont="1" applyBorder="1" applyAlignment="1">
      <alignment vertical="top" wrapText="1"/>
    </xf>
    <xf numFmtId="0" fontId="0" fillId="0" borderId="5" xfId="0" applyBorder="1" applyAlignment="1">
      <alignment vertical="top" wrapText="1"/>
    </xf>
    <xf numFmtId="14" fontId="0" fillId="0" borderId="2" xfId="0" applyNumberFormat="1" applyBorder="1" applyAlignment="1">
      <alignment horizontal="center" vertical="top" wrapText="1"/>
    </xf>
    <xf numFmtId="14" fontId="3" fillId="0" borderId="4" xfId="2" applyNumberFormat="1" applyFont="1" applyBorder="1" applyAlignment="1">
      <alignment horizontal="center" vertical="top" wrapText="1"/>
    </xf>
    <xf numFmtId="49" fontId="3" fillId="0" borderId="0" xfId="0" applyNumberFormat="1" applyFont="1" applyAlignment="1">
      <alignment vertical="top" wrapText="1"/>
    </xf>
    <xf numFmtId="0" fontId="3" fillId="0" borderId="4" xfId="0" applyFont="1" applyBorder="1" applyAlignment="1">
      <alignment vertical="top" wrapText="1"/>
    </xf>
    <xf numFmtId="0" fontId="6" fillId="0" borderId="6" xfId="0" applyFont="1" applyBorder="1" applyAlignment="1">
      <alignment vertical="top" wrapText="1"/>
    </xf>
    <xf numFmtId="0" fontId="3" fillId="0" borderId="6" xfId="0" applyFont="1" applyBorder="1" applyAlignment="1">
      <alignment vertical="top" wrapText="1"/>
    </xf>
    <xf numFmtId="0" fontId="0" fillId="0" borderId="6" xfId="0" applyBorder="1" applyAlignment="1">
      <alignment vertical="top" wrapText="1"/>
    </xf>
    <xf numFmtId="0" fontId="3" fillId="4" borderId="3" xfId="0" applyFont="1" applyFill="1" applyBorder="1" applyAlignment="1">
      <alignment horizontal="center" vertical="top" wrapText="1"/>
    </xf>
    <xf numFmtId="0" fontId="0" fillId="4" borderId="3" xfId="0" applyFill="1" applyBorder="1" applyAlignment="1">
      <alignment horizontal="center" vertical="top" wrapText="1"/>
    </xf>
    <xf numFmtId="0" fontId="0" fillId="4" borderId="1" xfId="0" applyFill="1" applyBorder="1" applyAlignment="1">
      <alignment horizontal="center" vertical="top" wrapText="1"/>
    </xf>
    <xf numFmtId="0" fontId="12" fillId="0" borderId="1" xfId="0" applyFont="1" applyBorder="1" applyAlignment="1">
      <alignment vertical="top" wrapText="1"/>
    </xf>
    <xf numFmtId="0" fontId="11" fillId="0" borderId="1" xfId="0" applyFont="1" applyBorder="1" applyAlignment="1">
      <alignment vertical="top" wrapText="1"/>
    </xf>
    <xf numFmtId="14" fontId="11" fillId="0" borderId="1" xfId="0" applyNumberFormat="1" applyFont="1" applyBorder="1" applyAlignment="1">
      <alignment horizontal="center" vertical="top" wrapText="1"/>
    </xf>
    <xf numFmtId="0" fontId="12" fillId="0" borderId="1" xfId="0" applyFont="1" applyBorder="1" applyAlignment="1">
      <alignment vertical="top"/>
    </xf>
    <xf numFmtId="0" fontId="12" fillId="0" borderId="1" xfId="0" applyFont="1" applyBorder="1" applyAlignment="1">
      <alignment horizontal="center" vertical="top"/>
    </xf>
    <xf numFmtId="49" fontId="11" fillId="0" borderId="1" xfId="0" applyNumberFormat="1" applyFont="1" applyBorder="1" applyAlignment="1">
      <alignment vertical="top" wrapText="1"/>
    </xf>
    <xf numFmtId="49" fontId="11" fillId="0" borderId="1" xfId="0" applyNumberFormat="1"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xf numFmtId="1" fontId="3" fillId="4" borderId="1" xfId="0" applyNumberFormat="1" applyFont="1" applyFill="1" applyBorder="1" applyAlignment="1" applyProtection="1">
      <alignment horizontal="center" vertical="top" wrapText="1"/>
      <protection locked="0"/>
    </xf>
  </cellXfs>
  <cellStyles count="7">
    <cellStyle name="20% - Accent1 2" xfId="6"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2"/>
  <sheetViews>
    <sheetView tabSelected="1" zoomScale="80" zoomScaleNormal="80" workbookViewId="0">
      <pane ySplit="1" topLeftCell="A2" activePane="bottomLeft" state="frozen"/>
      <selection pane="bottomLeft" activeCell="F2" sqref="F2"/>
    </sheetView>
  </sheetViews>
  <sheetFormatPr defaultRowHeight="14.4" x14ac:dyDescent="0.3"/>
  <cols>
    <col min="1" max="1" width="18.33203125" customWidth="1"/>
    <col min="2" max="2" width="14.6640625" customWidth="1"/>
    <col min="3" max="3" width="11" customWidth="1"/>
    <col min="4" max="4" width="12.6640625" customWidth="1"/>
    <col min="5" max="5" width="9.6640625" customWidth="1"/>
    <col min="6" max="6" width="28.33203125" customWidth="1"/>
    <col min="7" max="7" width="72.6640625" customWidth="1"/>
    <col min="8" max="8" width="25.44140625" customWidth="1"/>
    <col min="9" max="9" width="12.33203125" customWidth="1"/>
    <col min="10" max="10" width="13.109375" customWidth="1"/>
    <col min="11" max="11" width="12" bestFit="1" customWidth="1"/>
    <col min="12" max="12" width="11.109375" style="18" customWidth="1"/>
    <col min="13" max="13" width="9.6640625" customWidth="1"/>
    <col min="14" max="14" width="23" customWidth="1"/>
    <col min="15" max="15" width="19.6640625" customWidth="1"/>
    <col min="16" max="16" width="31.109375" customWidth="1"/>
    <col min="17" max="17" width="9.6640625" style="18" customWidth="1"/>
    <col min="18" max="18" width="10.5546875" customWidth="1"/>
    <col min="19" max="19" width="13.6640625" customWidth="1"/>
    <col min="20" max="20" width="10.5546875" customWidth="1"/>
    <col min="21" max="21" width="11.109375" customWidth="1"/>
    <col min="22" max="23" width="11" customWidth="1"/>
    <col min="24" max="24" width="14.6640625" customWidth="1"/>
    <col min="25" max="25" width="10.5546875" customWidth="1"/>
    <col min="27" max="27" width="10.5546875" customWidth="1"/>
    <col min="28" max="28" width="11.6640625" style="18" customWidth="1"/>
    <col min="29" max="29" width="72.109375" customWidth="1"/>
    <col min="30" max="30" width="15.33203125" customWidth="1"/>
    <col min="31" max="31" width="14.6640625" customWidth="1"/>
    <col min="32" max="32" width="70.44140625" customWidth="1"/>
    <col min="33" max="33" width="59.44140625" customWidth="1"/>
    <col min="34" max="34" width="44" customWidth="1"/>
    <col min="35" max="35" width="40.44140625" customWidth="1"/>
    <col min="36" max="36" width="43.88671875" customWidth="1"/>
    <col min="37" max="37" width="11.109375" customWidth="1"/>
    <col min="38" max="38" width="11.44140625" customWidth="1"/>
  </cols>
  <sheetData>
    <row r="1" spans="1:39" s="18" customFormat="1" ht="43.2" x14ac:dyDescent="0.3">
      <c r="A1" s="19" t="s">
        <v>0</v>
      </c>
      <c r="B1" s="19" t="s">
        <v>1</v>
      </c>
      <c r="C1" s="19" t="s">
        <v>2</v>
      </c>
      <c r="D1" s="19" t="s">
        <v>481</v>
      </c>
      <c r="E1" s="19" t="s">
        <v>3</v>
      </c>
      <c r="F1" s="19" t="s">
        <v>4</v>
      </c>
      <c r="G1" s="19" t="s">
        <v>5</v>
      </c>
      <c r="H1" s="19" t="s">
        <v>6</v>
      </c>
      <c r="I1" s="19" t="s">
        <v>7</v>
      </c>
      <c r="J1" s="19" t="s">
        <v>8</v>
      </c>
      <c r="K1" s="20" t="s">
        <v>9</v>
      </c>
      <c r="L1" s="39" t="s">
        <v>10</v>
      </c>
      <c r="M1" s="39" t="s">
        <v>11</v>
      </c>
      <c r="N1" s="39" t="s">
        <v>12</v>
      </c>
      <c r="O1" s="39" t="s">
        <v>13</v>
      </c>
      <c r="P1" s="39" t="s">
        <v>14</v>
      </c>
      <c r="Q1" s="39" t="s">
        <v>15</v>
      </c>
      <c r="R1" s="39" t="s">
        <v>16</v>
      </c>
      <c r="S1" s="39" t="s">
        <v>17</v>
      </c>
      <c r="T1" s="39" t="s">
        <v>18</v>
      </c>
      <c r="U1" s="39" t="s">
        <v>19</v>
      </c>
      <c r="V1" s="39" t="s">
        <v>20</v>
      </c>
      <c r="W1" s="39" t="s">
        <v>21</v>
      </c>
      <c r="X1" s="39" t="s">
        <v>22</v>
      </c>
      <c r="Y1" s="39" t="s">
        <v>23</v>
      </c>
      <c r="Z1" s="39" t="s">
        <v>24</v>
      </c>
      <c r="AA1" s="39" t="s">
        <v>25</v>
      </c>
      <c r="AB1" s="39" t="s">
        <v>26</v>
      </c>
      <c r="AC1" s="39" t="s">
        <v>27</v>
      </c>
      <c r="AD1" s="39" t="s">
        <v>486</v>
      </c>
      <c r="AE1" s="39" t="s">
        <v>28</v>
      </c>
      <c r="AF1" s="39" t="s">
        <v>29</v>
      </c>
      <c r="AG1" s="39" t="s">
        <v>30</v>
      </c>
      <c r="AH1" s="39" t="s">
        <v>31</v>
      </c>
      <c r="AI1" s="39" t="s">
        <v>32</v>
      </c>
      <c r="AJ1" s="39" t="s">
        <v>33</v>
      </c>
      <c r="AK1" s="39" t="s">
        <v>34</v>
      </c>
      <c r="AL1" s="39" t="s">
        <v>35</v>
      </c>
      <c r="AM1" s="39" t="s">
        <v>57</v>
      </c>
    </row>
    <row r="2" spans="1:39" ht="87" customHeight="1" x14ac:dyDescent="0.3">
      <c r="A2" s="26" t="s">
        <v>58</v>
      </c>
      <c r="B2" s="26" t="s">
        <v>36</v>
      </c>
      <c r="C2" s="21">
        <v>3110001</v>
      </c>
      <c r="D2" s="21"/>
      <c r="E2" s="21" t="s">
        <v>59</v>
      </c>
      <c r="F2" s="26" t="s">
        <v>60</v>
      </c>
      <c r="G2" s="22" t="s">
        <v>61</v>
      </c>
      <c r="H2" s="22" t="s">
        <v>62</v>
      </c>
      <c r="I2" s="4">
        <v>42522</v>
      </c>
      <c r="J2" s="4">
        <v>73050</v>
      </c>
      <c r="K2" s="23">
        <v>42522</v>
      </c>
      <c r="L2" s="11" t="s">
        <v>56</v>
      </c>
      <c r="M2" s="11">
        <v>1</v>
      </c>
      <c r="N2" s="9" t="s">
        <v>63</v>
      </c>
      <c r="O2" s="9" t="s">
        <v>457</v>
      </c>
      <c r="P2" s="9" t="s">
        <v>458</v>
      </c>
      <c r="Q2" s="11">
        <f t="shared" ref="Q2:Q33" si="0">LEN(P2)</f>
        <v>64</v>
      </c>
      <c r="R2" s="9" t="s">
        <v>37</v>
      </c>
      <c r="S2" s="9" t="s">
        <v>37</v>
      </c>
      <c r="T2" s="9" t="s">
        <v>37</v>
      </c>
      <c r="U2" s="9" t="s">
        <v>37</v>
      </c>
      <c r="V2" s="9" t="s">
        <v>37</v>
      </c>
      <c r="W2" s="9" t="s">
        <v>37</v>
      </c>
      <c r="X2" s="9" t="s">
        <v>37</v>
      </c>
      <c r="Y2" s="9" t="s">
        <v>38</v>
      </c>
      <c r="Z2" s="9" t="s">
        <v>37</v>
      </c>
      <c r="AA2" s="10"/>
      <c r="AB2" s="11">
        <v>30</v>
      </c>
      <c r="AC2" s="26" t="s">
        <v>61</v>
      </c>
      <c r="AD2" s="9"/>
      <c r="AE2" s="10"/>
      <c r="AF2" s="9" t="s">
        <v>459</v>
      </c>
      <c r="AG2" s="42"/>
      <c r="AH2" s="10"/>
      <c r="AI2" s="10"/>
      <c r="AJ2" s="10"/>
      <c r="AK2" s="10"/>
      <c r="AL2" s="10"/>
      <c r="AM2" s="9" t="s">
        <v>37</v>
      </c>
    </row>
    <row r="3" spans="1:39" ht="72" x14ac:dyDescent="0.3">
      <c r="A3" s="26" t="s">
        <v>58</v>
      </c>
      <c r="B3" s="26" t="s">
        <v>48</v>
      </c>
      <c r="C3" s="21">
        <v>3130018</v>
      </c>
      <c r="D3" s="21"/>
      <c r="E3" s="21" t="s">
        <v>64</v>
      </c>
      <c r="F3" s="26" t="s">
        <v>65</v>
      </c>
      <c r="G3" s="26" t="s">
        <v>66</v>
      </c>
      <c r="H3" s="26" t="s">
        <v>67</v>
      </c>
      <c r="I3" s="4">
        <v>42522</v>
      </c>
      <c r="J3" s="4">
        <v>73050</v>
      </c>
      <c r="K3" s="8">
        <v>42522</v>
      </c>
      <c r="L3" s="11" t="s">
        <v>56</v>
      </c>
      <c r="M3" s="11">
        <v>2</v>
      </c>
      <c r="N3" s="9" t="s">
        <v>63</v>
      </c>
      <c r="O3" s="9" t="s">
        <v>68</v>
      </c>
      <c r="P3" s="9" t="s">
        <v>69</v>
      </c>
      <c r="Q3" s="11">
        <f t="shared" si="0"/>
        <v>41</v>
      </c>
      <c r="R3" s="9" t="s">
        <v>37</v>
      </c>
      <c r="S3" s="9" t="s">
        <v>37</v>
      </c>
      <c r="T3" s="9" t="s">
        <v>37</v>
      </c>
      <c r="U3" s="9" t="s">
        <v>37</v>
      </c>
      <c r="V3" s="9" t="s">
        <v>37</v>
      </c>
      <c r="W3" s="9" t="s">
        <v>37</v>
      </c>
      <c r="X3" s="9" t="s">
        <v>37</v>
      </c>
      <c r="Y3" s="9" t="s">
        <v>38</v>
      </c>
      <c r="Z3" s="9" t="s">
        <v>37</v>
      </c>
      <c r="AA3" s="10"/>
      <c r="AB3" s="11">
        <v>30</v>
      </c>
      <c r="AC3" s="26" t="s">
        <v>66</v>
      </c>
      <c r="AD3" s="9"/>
      <c r="AE3" s="10"/>
      <c r="AF3" s="9" t="s">
        <v>70</v>
      </c>
      <c r="AG3" s="10"/>
      <c r="AH3" s="10"/>
      <c r="AI3" s="10"/>
      <c r="AJ3" s="10"/>
      <c r="AK3" s="10"/>
      <c r="AL3" s="10"/>
      <c r="AM3" s="9" t="s">
        <v>37</v>
      </c>
    </row>
    <row r="4" spans="1:39" ht="57.6" x14ac:dyDescent="0.3">
      <c r="A4" s="26" t="s">
        <v>58</v>
      </c>
      <c r="B4" s="26" t="s">
        <v>36</v>
      </c>
      <c r="C4" s="21">
        <v>3110012</v>
      </c>
      <c r="D4" s="21"/>
      <c r="E4" s="21" t="s">
        <v>71</v>
      </c>
      <c r="F4" s="26" t="s">
        <v>72</v>
      </c>
      <c r="G4" s="26" t="s">
        <v>73</v>
      </c>
      <c r="H4" s="22" t="s">
        <v>74</v>
      </c>
      <c r="I4" s="4">
        <v>42522</v>
      </c>
      <c r="J4" s="4">
        <v>73050</v>
      </c>
      <c r="K4" s="23">
        <v>42522</v>
      </c>
      <c r="L4" s="11" t="s">
        <v>56</v>
      </c>
      <c r="M4" s="11">
        <v>3</v>
      </c>
      <c r="N4" s="9" t="s">
        <v>63</v>
      </c>
      <c r="O4" s="9" t="s">
        <v>68</v>
      </c>
      <c r="P4" s="9" t="s">
        <v>75</v>
      </c>
      <c r="Q4" s="11">
        <f t="shared" si="0"/>
        <v>61</v>
      </c>
      <c r="R4" s="9" t="s">
        <v>37</v>
      </c>
      <c r="S4" s="9" t="s">
        <v>37</v>
      </c>
      <c r="T4" s="9" t="s">
        <v>37</v>
      </c>
      <c r="U4" s="9" t="s">
        <v>37</v>
      </c>
      <c r="V4" s="9" t="s">
        <v>37</v>
      </c>
      <c r="W4" s="9" t="s">
        <v>37</v>
      </c>
      <c r="X4" s="9" t="s">
        <v>37</v>
      </c>
      <c r="Y4" s="9" t="s">
        <v>39</v>
      </c>
      <c r="Z4" s="9" t="s">
        <v>37</v>
      </c>
      <c r="AA4" s="10"/>
      <c r="AB4" s="11">
        <v>30</v>
      </c>
      <c r="AC4" s="26" t="s">
        <v>73</v>
      </c>
      <c r="AD4" s="9"/>
      <c r="AE4" s="10"/>
      <c r="AF4" s="9" t="s">
        <v>76</v>
      </c>
      <c r="AG4" s="10"/>
      <c r="AH4" s="10"/>
      <c r="AI4" s="10"/>
      <c r="AJ4" s="10"/>
      <c r="AK4" s="10"/>
      <c r="AL4" s="10"/>
      <c r="AM4" s="9" t="s">
        <v>37</v>
      </c>
    </row>
    <row r="5" spans="1:39" ht="163.5" customHeight="1" x14ac:dyDescent="0.3">
      <c r="A5" s="26" t="s">
        <v>58</v>
      </c>
      <c r="B5" s="26" t="s">
        <v>36</v>
      </c>
      <c r="C5" s="21">
        <v>3110011</v>
      </c>
      <c r="D5" s="21"/>
      <c r="E5" s="21" t="s">
        <v>64</v>
      </c>
      <c r="F5" s="26" t="s">
        <v>77</v>
      </c>
      <c r="G5" s="30" t="s">
        <v>538</v>
      </c>
      <c r="H5" s="26" t="s">
        <v>79</v>
      </c>
      <c r="I5" s="33">
        <v>43040</v>
      </c>
      <c r="J5" s="4">
        <v>73050</v>
      </c>
      <c r="K5" s="3">
        <v>43040</v>
      </c>
      <c r="L5" s="11" t="s">
        <v>56</v>
      </c>
      <c r="M5" s="11">
        <v>4</v>
      </c>
      <c r="N5" s="9" t="s">
        <v>63</v>
      </c>
      <c r="O5" s="9" t="s">
        <v>68</v>
      </c>
      <c r="P5" s="9" t="s">
        <v>80</v>
      </c>
      <c r="Q5" s="11">
        <f t="shared" si="0"/>
        <v>46</v>
      </c>
      <c r="R5" s="9" t="s">
        <v>37</v>
      </c>
      <c r="S5" s="9" t="s">
        <v>37</v>
      </c>
      <c r="T5" s="9" t="s">
        <v>37</v>
      </c>
      <c r="U5" s="9" t="s">
        <v>37</v>
      </c>
      <c r="V5" s="9" t="s">
        <v>37</v>
      </c>
      <c r="W5" s="9" t="s">
        <v>37</v>
      </c>
      <c r="X5" s="9" t="s">
        <v>37</v>
      </c>
      <c r="Y5" s="9" t="s">
        <v>39</v>
      </c>
      <c r="Z5" s="9" t="s">
        <v>37</v>
      </c>
      <c r="AA5" s="10"/>
      <c r="AB5" s="11">
        <v>30</v>
      </c>
      <c r="AC5" s="30" t="s">
        <v>78</v>
      </c>
      <c r="AD5" s="9"/>
      <c r="AE5" s="10"/>
      <c r="AF5" s="9" t="s">
        <v>81</v>
      </c>
      <c r="AG5" s="10"/>
      <c r="AH5" s="10"/>
      <c r="AI5" s="10"/>
      <c r="AJ5" s="10"/>
      <c r="AK5" s="10"/>
      <c r="AL5" s="10"/>
      <c r="AM5" s="9" t="s">
        <v>37</v>
      </c>
    </row>
    <row r="6" spans="1:39" ht="184.2" customHeight="1" x14ac:dyDescent="0.3">
      <c r="A6" s="26" t="s">
        <v>58</v>
      </c>
      <c r="B6" s="26" t="s">
        <v>42</v>
      </c>
      <c r="C6" s="21">
        <v>3120001</v>
      </c>
      <c r="D6" s="21"/>
      <c r="E6" s="21" t="s">
        <v>59</v>
      </c>
      <c r="F6" s="26" t="s">
        <v>82</v>
      </c>
      <c r="G6" s="7" t="s">
        <v>445</v>
      </c>
      <c r="H6" s="26" t="s">
        <v>83</v>
      </c>
      <c r="I6" s="33">
        <v>43040</v>
      </c>
      <c r="J6" s="4">
        <v>73050</v>
      </c>
      <c r="K6" s="3">
        <v>43040</v>
      </c>
      <c r="L6" s="11" t="s">
        <v>56</v>
      </c>
      <c r="M6" s="11">
        <v>5</v>
      </c>
      <c r="N6" s="9" t="s">
        <v>63</v>
      </c>
      <c r="O6" s="9" t="s">
        <v>84</v>
      </c>
      <c r="P6" s="9" t="s">
        <v>85</v>
      </c>
      <c r="Q6" s="11">
        <f t="shared" si="0"/>
        <v>87</v>
      </c>
      <c r="R6" s="9" t="s">
        <v>37</v>
      </c>
      <c r="S6" s="9" t="s">
        <v>37</v>
      </c>
      <c r="T6" s="9" t="s">
        <v>37</v>
      </c>
      <c r="U6" s="9" t="s">
        <v>37</v>
      </c>
      <c r="V6" s="9" t="s">
        <v>37</v>
      </c>
      <c r="W6" s="9" t="s">
        <v>37</v>
      </c>
      <c r="X6" s="9" t="s">
        <v>37</v>
      </c>
      <c r="Y6" s="9" t="s">
        <v>38</v>
      </c>
      <c r="Z6" s="9" t="s">
        <v>37</v>
      </c>
      <c r="AA6" s="10"/>
      <c r="AB6" s="11">
        <v>30</v>
      </c>
      <c r="AC6" s="7" t="s">
        <v>445</v>
      </c>
      <c r="AD6" s="9"/>
      <c r="AE6" s="10"/>
      <c r="AF6" s="9" t="s">
        <v>86</v>
      </c>
      <c r="AG6" s="9" t="s">
        <v>87</v>
      </c>
      <c r="AH6" s="10"/>
      <c r="AI6" s="10"/>
      <c r="AJ6" s="10"/>
      <c r="AK6" s="10"/>
      <c r="AL6" s="10"/>
      <c r="AM6" s="9" t="s">
        <v>37</v>
      </c>
    </row>
    <row r="7" spans="1:39" ht="72" x14ac:dyDescent="0.3">
      <c r="A7" s="26" t="s">
        <v>58</v>
      </c>
      <c r="B7" s="26" t="s">
        <v>36</v>
      </c>
      <c r="C7" s="21">
        <v>3110002</v>
      </c>
      <c r="D7" s="21"/>
      <c r="E7" s="21" t="s">
        <v>88</v>
      </c>
      <c r="F7" s="26" t="s">
        <v>89</v>
      </c>
      <c r="G7" s="26" t="s">
        <v>90</v>
      </c>
      <c r="H7" s="22" t="s">
        <v>91</v>
      </c>
      <c r="I7" s="4">
        <v>42522</v>
      </c>
      <c r="J7" s="4">
        <v>73050</v>
      </c>
      <c r="K7" s="23">
        <v>42522</v>
      </c>
      <c r="L7" s="11" t="s">
        <v>56</v>
      </c>
      <c r="M7" s="11">
        <v>6</v>
      </c>
      <c r="N7" s="9" t="s">
        <v>63</v>
      </c>
      <c r="O7" s="9" t="s">
        <v>92</v>
      </c>
      <c r="P7" s="9" t="s">
        <v>93</v>
      </c>
      <c r="Q7" s="11">
        <f t="shared" si="0"/>
        <v>82</v>
      </c>
      <c r="R7" s="9" t="s">
        <v>37</v>
      </c>
      <c r="S7" s="9" t="s">
        <v>37</v>
      </c>
      <c r="T7" s="9" t="s">
        <v>37</v>
      </c>
      <c r="U7" s="9" t="s">
        <v>37</v>
      </c>
      <c r="V7" s="9" t="s">
        <v>37</v>
      </c>
      <c r="W7" s="9" t="s">
        <v>37</v>
      </c>
      <c r="X7" s="9" t="s">
        <v>37</v>
      </c>
      <c r="Y7" s="9" t="s">
        <v>38</v>
      </c>
      <c r="Z7" s="9" t="s">
        <v>37</v>
      </c>
      <c r="AA7" s="10"/>
      <c r="AB7" s="11">
        <v>30</v>
      </c>
      <c r="AC7" s="26" t="s">
        <v>90</v>
      </c>
      <c r="AD7" s="9"/>
      <c r="AE7" s="10"/>
      <c r="AF7" s="9" t="s">
        <v>468</v>
      </c>
      <c r="AG7" s="10"/>
      <c r="AH7" s="10"/>
      <c r="AI7" s="10"/>
      <c r="AJ7" s="10"/>
      <c r="AK7" s="10"/>
      <c r="AL7" s="10"/>
      <c r="AM7" s="9" t="s">
        <v>37</v>
      </c>
    </row>
    <row r="8" spans="1:39" ht="57.6" x14ac:dyDescent="0.3">
      <c r="A8" s="26" t="s">
        <v>58</v>
      </c>
      <c r="B8" s="26" t="s">
        <v>36</v>
      </c>
      <c r="C8" s="21">
        <v>3110003</v>
      </c>
      <c r="D8" s="21"/>
      <c r="E8" s="21" t="s">
        <v>88</v>
      </c>
      <c r="F8" s="26" t="s">
        <v>94</v>
      </c>
      <c r="G8" s="26" t="s">
        <v>95</v>
      </c>
      <c r="H8" s="26" t="s">
        <v>96</v>
      </c>
      <c r="I8" s="4">
        <v>42522</v>
      </c>
      <c r="J8" s="4">
        <v>73050</v>
      </c>
      <c r="K8" s="12">
        <v>42522</v>
      </c>
      <c r="L8" s="11" t="s">
        <v>56</v>
      </c>
      <c r="M8" s="11">
        <v>7</v>
      </c>
      <c r="N8" s="9" t="s">
        <v>63</v>
      </c>
      <c r="O8" s="9" t="s">
        <v>92</v>
      </c>
      <c r="P8" s="9" t="s">
        <v>97</v>
      </c>
      <c r="Q8" s="11">
        <f t="shared" si="0"/>
        <v>56</v>
      </c>
      <c r="R8" s="9" t="s">
        <v>37</v>
      </c>
      <c r="S8" s="9" t="s">
        <v>37</v>
      </c>
      <c r="T8" s="9" t="s">
        <v>37</v>
      </c>
      <c r="U8" s="9" t="s">
        <v>37</v>
      </c>
      <c r="V8" s="9" t="s">
        <v>37</v>
      </c>
      <c r="W8" s="9" t="s">
        <v>37</v>
      </c>
      <c r="X8" s="9" t="s">
        <v>37</v>
      </c>
      <c r="Y8" s="9" t="s">
        <v>38</v>
      </c>
      <c r="Z8" s="9" t="s">
        <v>37</v>
      </c>
      <c r="AA8" s="10"/>
      <c r="AB8" s="11">
        <v>30</v>
      </c>
      <c r="AC8" s="26" t="s">
        <v>95</v>
      </c>
      <c r="AD8" s="9"/>
      <c r="AE8" s="10"/>
      <c r="AF8" s="9" t="s">
        <v>470</v>
      </c>
      <c r="AG8" s="9" t="s">
        <v>98</v>
      </c>
      <c r="AH8" s="10"/>
      <c r="AI8" s="10"/>
      <c r="AJ8" s="10"/>
      <c r="AK8" s="10"/>
      <c r="AL8" s="10"/>
      <c r="AM8" s="9" t="s">
        <v>37</v>
      </c>
    </row>
    <row r="9" spans="1:39" ht="115.2" x14ac:dyDescent="0.3">
      <c r="A9" s="26" t="s">
        <v>58</v>
      </c>
      <c r="B9" s="26" t="s">
        <v>36</v>
      </c>
      <c r="C9" s="21">
        <v>3110004</v>
      </c>
      <c r="D9" s="21"/>
      <c r="E9" s="21" t="s">
        <v>71</v>
      </c>
      <c r="F9" s="26" t="s">
        <v>99</v>
      </c>
      <c r="G9" s="26" t="s">
        <v>100</v>
      </c>
      <c r="H9" s="26" t="s">
        <v>101</v>
      </c>
      <c r="I9" s="4">
        <v>42522</v>
      </c>
      <c r="J9" s="4">
        <v>73050</v>
      </c>
      <c r="K9" s="12">
        <v>42522</v>
      </c>
      <c r="L9" s="11" t="s">
        <v>56</v>
      </c>
      <c r="M9" s="11">
        <v>8</v>
      </c>
      <c r="N9" s="9" t="s">
        <v>63</v>
      </c>
      <c r="O9" s="9" t="s">
        <v>92</v>
      </c>
      <c r="P9" s="9" t="s">
        <v>102</v>
      </c>
      <c r="Q9" s="11">
        <f t="shared" si="0"/>
        <v>79</v>
      </c>
      <c r="R9" s="9" t="s">
        <v>37</v>
      </c>
      <c r="S9" s="9" t="s">
        <v>37</v>
      </c>
      <c r="T9" s="9" t="s">
        <v>37</v>
      </c>
      <c r="U9" s="9" t="s">
        <v>37</v>
      </c>
      <c r="V9" s="9" t="s">
        <v>37</v>
      </c>
      <c r="W9" s="9" t="s">
        <v>37</v>
      </c>
      <c r="X9" s="9" t="s">
        <v>37</v>
      </c>
      <c r="Y9" s="9" t="s">
        <v>38</v>
      </c>
      <c r="Z9" s="9" t="s">
        <v>37</v>
      </c>
      <c r="AA9" s="10"/>
      <c r="AB9" s="11">
        <v>30</v>
      </c>
      <c r="AC9" s="26" t="s">
        <v>100</v>
      </c>
      <c r="AD9" s="9"/>
      <c r="AE9" s="10"/>
      <c r="AF9" s="13" t="s">
        <v>469</v>
      </c>
      <c r="AG9" s="13" t="s">
        <v>103</v>
      </c>
      <c r="AH9" s="10"/>
      <c r="AI9" s="10"/>
      <c r="AJ9" s="10"/>
      <c r="AK9" s="10"/>
      <c r="AL9" s="10"/>
      <c r="AM9" s="9" t="s">
        <v>37</v>
      </c>
    </row>
    <row r="10" spans="1:39" ht="57.6" x14ac:dyDescent="0.3">
      <c r="A10" s="26" t="s">
        <v>58</v>
      </c>
      <c r="B10" s="26" t="s">
        <v>36</v>
      </c>
      <c r="C10" s="21">
        <v>3110005</v>
      </c>
      <c r="D10" s="21"/>
      <c r="E10" s="21" t="s">
        <v>71</v>
      </c>
      <c r="F10" s="26" t="s">
        <v>104</v>
      </c>
      <c r="G10" s="26" t="s">
        <v>105</v>
      </c>
      <c r="H10" s="26" t="s">
        <v>106</v>
      </c>
      <c r="I10" s="4">
        <v>42522</v>
      </c>
      <c r="J10" s="4">
        <v>73050</v>
      </c>
      <c r="K10" s="12">
        <v>42522</v>
      </c>
      <c r="L10" s="11" t="s">
        <v>56</v>
      </c>
      <c r="M10" s="11">
        <v>9</v>
      </c>
      <c r="N10" s="9" t="s">
        <v>63</v>
      </c>
      <c r="O10" s="9" t="s">
        <v>92</v>
      </c>
      <c r="P10" s="9" t="s">
        <v>107</v>
      </c>
      <c r="Q10" s="11">
        <f t="shared" si="0"/>
        <v>64</v>
      </c>
      <c r="R10" s="9" t="s">
        <v>37</v>
      </c>
      <c r="S10" s="9" t="s">
        <v>37</v>
      </c>
      <c r="T10" s="9" t="s">
        <v>37</v>
      </c>
      <c r="U10" s="9" t="s">
        <v>37</v>
      </c>
      <c r="V10" s="9" t="s">
        <v>37</v>
      </c>
      <c r="W10" s="9" t="s">
        <v>37</v>
      </c>
      <c r="X10" s="9" t="s">
        <v>37</v>
      </c>
      <c r="Y10" s="9" t="s">
        <v>38</v>
      </c>
      <c r="Z10" s="9" t="s">
        <v>37</v>
      </c>
      <c r="AA10" s="10"/>
      <c r="AB10" s="11">
        <v>30</v>
      </c>
      <c r="AC10" s="26" t="s">
        <v>105</v>
      </c>
      <c r="AD10" s="9"/>
      <c r="AE10" s="10"/>
      <c r="AF10" s="9" t="s">
        <v>108</v>
      </c>
      <c r="AG10" s="9"/>
      <c r="AH10" s="10"/>
      <c r="AI10" s="10"/>
      <c r="AJ10" s="10"/>
      <c r="AK10" s="10"/>
      <c r="AL10" s="10"/>
      <c r="AM10" s="9" t="s">
        <v>37</v>
      </c>
    </row>
    <row r="11" spans="1:39" ht="72" x14ac:dyDescent="0.3">
      <c r="A11" s="26" t="s">
        <v>58</v>
      </c>
      <c r="B11" s="26" t="s">
        <v>36</v>
      </c>
      <c r="C11" s="21">
        <v>3110006</v>
      </c>
      <c r="D11" s="21"/>
      <c r="E11" s="21" t="s">
        <v>71</v>
      </c>
      <c r="F11" s="26" t="s">
        <v>109</v>
      </c>
      <c r="G11" s="25" t="s">
        <v>519</v>
      </c>
      <c r="H11" s="25" t="s">
        <v>493</v>
      </c>
      <c r="I11" s="4">
        <v>42522</v>
      </c>
      <c r="J11" s="4">
        <v>73050</v>
      </c>
      <c r="K11" s="12">
        <v>42522</v>
      </c>
      <c r="L11" s="11" t="s">
        <v>56</v>
      </c>
      <c r="M11" s="11">
        <v>10</v>
      </c>
      <c r="N11" s="9" t="s">
        <v>63</v>
      </c>
      <c r="O11" s="9" t="s">
        <v>92</v>
      </c>
      <c r="P11" s="9" t="s">
        <v>110</v>
      </c>
      <c r="Q11" s="11">
        <f t="shared" si="0"/>
        <v>99</v>
      </c>
      <c r="R11" s="9" t="s">
        <v>37</v>
      </c>
      <c r="S11" s="9" t="s">
        <v>37</v>
      </c>
      <c r="T11" s="9" t="s">
        <v>37</v>
      </c>
      <c r="U11" s="9" t="s">
        <v>37</v>
      </c>
      <c r="V11" s="9" t="s">
        <v>37</v>
      </c>
      <c r="W11" s="9" t="s">
        <v>37</v>
      </c>
      <c r="X11" s="9" t="s">
        <v>37</v>
      </c>
      <c r="Y11" s="9" t="s">
        <v>39</v>
      </c>
      <c r="Z11" s="9" t="s">
        <v>37</v>
      </c>
      <c r="AA11" s="10"/>
      <c r="AB11" s="11">
        <v>30</v>
      </c>
      <c r="AC11" s="25" t="s">
        <v>519</v>
      </c>
      <c r="AD11" s="9"/>
      <c r="AE11" s="10"/>
      <c r="AF11" s="9" t="s">
        <v>494</v>
      </c>
      <c r="AG11" s="10"/>
      <c r="AH11" s="10"/>
      <c r="AI11" s="10"/>
      <c r="AJ11" s="10"/>
      <c r="AK11" s="10"/>
      <c r="AL11" s="10"/>
      <c r="AM11" s="9" t="s">
        <v>37</v>
      </c>
    </row>
    <row r="12" spans="1:39" ht="86.4" x14ac:dyDescent="0.3">
      <c r="A12" s="25" t="s">
        <v>58</v>
      </c>
      <c r="B12" s="13" t="s">
        <v>36</v>
      </c>
      <c r="C12" s="43">
        <v>3110017</v>
      </c>
      <c r="D12" s="11"/>
      <c r="E12" s="11"/>
      <c r="F12" s="25" t="s">
        <v>422</v>
      </c>
      <c r="G12" s="1" t="s">
        <v>415</v>
      </c>
      <c r="H12" s="1" t="s">
        <v>439</v>
      </c>
      <c r="I12" s="12">
        <v>43374</v>
      </c>
      <c r="J12" s="12">
        <v>73050</v>
      </c>
      <c r="K12" s="12">
        <v>43374</v>
      </c>
      <c r="L12" s="11" t="s">
        <v>482</v>
      </c>
      <c r="M12" s="11">
        <v>11</v>
      </c>
      <c r="N12" s="9" t="s">
        <v>63</v>
      </c>
      <c r="O12" s="9" t="s">
        <v>92</v>
      </c>
      <c r="P12" s="9" t="s">
        <v>286</v>
      </c>
      <c r="Q12" s="11">
        <f t="shared" si="0"/>
        <v>46</v>
      </c>
      <c r="R12" s="9" t="s">
        <v>37</v>
      </c>
      <c r="S12" s="9" t="s">
        <v>37</v>
      </c>
      <c r="T12" s="9" t="s">
        <v>37</v>
      </c>
      <c r="U12" s="9" t="s">
        <v>37</v>
      </c>
      <c r="V12" s="9" t="s">
        <v>37</v>
      </c>
      <c r="W12" s="9" t="s">
        <v>37</v>
      </c>
      <c r="X12" s="9" t="s">
        <v>37</v>
      </c>
      <c r="Y12" s="9" t="s">
        <v>38</v>
      </c>
      <c r="Z12" s="9" t="s">
        <v>37</v>
      </c>
      <c r="AA12" s="10"/>
      <c r="AB12" s="43">
        <v>30</v>
      </c>
      <c r="AC12" s="7" t="s">
        <v>415</v>
      </c>
      <c r="AD12" s="9"/>
      <c r="AE12" s="10"/>
      <c r="AF12" s="9" t="s">
        <v>416</v>
      </c>
      <c r="AG12" s="9" t="s">
        <v>287</v>
      </c>
      <c r="AH12" s="10"/>
      <c r="AI12" s="10"/>
      <c r="AJ12" s="10"/>
      <c r="AK12" s="10"/>
      <c r="AL12" s="10"/>
      <c r="AM12" s="9" t="s">
        <v>37</v>
      </c>
    </row>
    <row r="13" spans="1:39" ht="129.6" x14ac:dyDescent="0.3">
      <c r="A13" s="25" t="s">
        <v>58</v>
      </c>
      <c r="B13" s="13" t="s">
        <v>36</v>
      </c>
      <c r="C13" s="11">
        <v>3110018</v>
      </c>
      <c r="D13" s="11"/>
      <c r="E13" s="11"/>
      <c r="F13" s="25" t="s">
        <v>424</v>
      </c>
      <c r="G13" s="7" t="s">
        <v>288</v>
      </c>
      <c r="H13" s="7" t="s">
        <v>520</v>
      </c>
      <c r="I13" s="12">
        <v>43374</v>
      </c>
      <c r="J13" s="12">
        <v>73050</v>
      </c>
      <c r="K13" s="12">
        <v>43374</v>
      </c>
      <c r="L13" s="11" t="s">
        <v>56</v>
      </c>
      <c r="M13" s="11">
        <v>12</v>
      </c>
      <c r="N13" s="9" t="s">
        <v>63</v>
      </c>
      <c r="O13" s="9" t="s">
        <v>92</v>
      </c>
      <c r="P13" s="9" t="s">
        <v>289</v>
      </c>
      <c r="Q13" s="11">
        <f t="shared" si="0"/>
        <v>73</v>
      </c>
      <c r="R13" s="9" t="s">
        <v>37</v>
      </c>
      <c r="S13" s="9" t="s">
        <v>37</v>
      </c>
      <c r="T13" s="9" t="s">
        <v>37</v>
      </c>
      <c r="U13" s="9" t="s">
        <v>37</v>
      </c>
      <c r="V13" s="9" t="s">
        <v>37</v>
      </c>
      <c r="W13" s="9" t="s">
        <v>37</v>
      </c>
      <c r="X13" s="9" t="s">
        <v>37</v>
      </c>
      <c r="Y13" s="9" t="s">
        <v>39</v>
      </c>
      <c r="Z13" s="9" t="s">
        <v>37</v>
      </c>
      <c r="AA13" s="10"/>
      <c r="AB13" s="11">
        <v>30</v>
      </c>
      <c r="AC13" s="7" t="s">
        <v>288</v>
      </c>
      <c r="AD13" s="9"/>
      <c r="AE13" s="10"/>
      <c r="AF13" s="9" t="s">
        <v>290</v>
      </c>
      <c r="AG13" s="10"/>
      <c r="AH13" s="10"/>
      <c r="AI13" s="10"/>
      <c r="AJ13" s="10"/>
      <c r="AK13" s="10"/>
      <c r="AL13" s="10"/>
      <c r="AM13" s="9" t="s">
        <v>37</v>
      </c>
    </row>
    <row r="14" spans="1:39" ht="72" x14ac:dyDescent="0.3">
      <c r="A14" s="25" t="s">
        <v>58</v>
      </c>
      <c r="B14" s="13" t="s">
        <v>36</v>
      </c>
      <c r="C14" s="11">
        <v>3110019</v>
      </c>
      <c r="D14" s="11"/>
      <c r="E14" s="11"/>
      <c r="F14" s="25" t="s">
        <v>423</v>
      </c>
      <c r="G14" s="25" t="s">
        <v>291</v>
      </c>
      <c r="H14" s="25" t="s">
        <v>292</v>
      </c>
      <c r="I14" s="12">
        <v>43374</v>
      </c>
      <c r="J14" s="12">
        <v>73050</v>
      </c>
      <c r="K14" s="12">
        <v>43374</v>
      </c>
      <c r="L14" s="11" t="s">
        <v>56</v>
      </c>
      <c r="M14" s="11">
        <v>13</v>
      </c>
      <c r="N14" s="9" t="s">
        <v>63</v>
      </c>
      <c r="O14" s="9" t="s">
        <v>92</v>
      </c>
      <c r="P14" s="9" t="s">
        <v>293</v>
      </c>
      <c r="Q14" s="11">
        <f t="shared" si="0"/>
        <v>100</v>
      </c>
      <c r="R14" s="9" t="s">
        <v>37</v>
      </c>
      <c r="S14" s="9" t="s">
        <v>37</v>
      </c>
      <c r="T14" s="9" t="s">
        <v>37</v>
      </c>
      <c r="U14" s="9" t="s">
        <v>37</v>
      </c>
      <c r="V14" s="9" t="s">
        <v>37</v>
      </c>
      <c r="W14" s="9" t="s">
        <v>37</v>
      </c>
      <c r="X14" s="9" t="s">
        <v>37</v>
      </c>
      <c r="Y14" s="9" t="s">
        <v>39</v>
      </c>
      <c r="Z14" s="9" t="s">
        <v>37</v>
      </c>
      <c r="AA14" s="10"/>
      <c r="AB14" s="11">
        <v>30</v>
      </c>
      <c r="AC14" s="25" t="s">
        <v>291</v>
      </c>
      <c r="AD14" s="9"/>
      <c r="AE14" s="10"/>
      <c r="AF14" s="9" t="s">
        <v>294</v>
      </c>
      <c r="AG14" s="10"/>
      <c r="AH14" s="10"/>
      <c r="AI14" s="10"/>
      <c r="AJ14" s="10"/>
      <c r="AK14" s="10"/>
      <c r="AL14" s="10"/>
      <c r="AM14" s="9" t="s">
        <v>37</v>
      </c>
    </row>
    <row r="15" spans="1:39" ht="129.6" x14ac:dyDescent="0.3">
      <c r="A15" s="26" t="s">
        <v>58</v>
      </c>
      <c r="B15" s="11" t="s">
        <v>48</v>
      </c>
      <c r="C15" s="11">
        <v>3130001</v>
      </c>
      <c r="D15" s="11"/>
      <c r="E15" s="11" t="s">
        <v>59</v>
      </c>
      <c r="F15" s="7" t="s">
        <v>111</v>
      </c>
      <c r="G15" s="7" t="s">
        <v>112</v>
      </c>
      <c r="H15" s="7" t="s">
        <v>113</v>
      </c>
      <c r="I15" s="12">
        <v>42522</v>
      </c>
      <c r="J15" s="12">
        <v>73050</v>
      </c>
      <c r="K15" s="12">
        <v>42522</v>
      </c>
      <c r="L15" s="11" t="s">
        <v>56</v>
      </c>
      <c r="M15" s="11">
        <v>14</v>
      </c>
      <c r="N15" s="9" t="s">
        <v>63</v>
      </c>
      <c r="O15" s="9" t="s">
        <v>114</v>
      </c>
      <c r="P15" s="9" t="s">
        <v>115</v>
      </c>
      <c r="Q15" s="11">
        <f t="shared" si="0"/>
        <v>48</v>
      </c>
      <c r="R15" s="9" t="s">
        <v>37</v>
      </c>
      <c r="S15" s="9" t="s">
        <v>37</v>
      </c>
      <c r="T15" s="9" t="s">
        <v>37</v>
      </c>
      <c r="U15" s="9" t="s">
        <v>37</v>
      </c>
      <c r="V15" s="9" t="s">
        <v>37</v>
      </c>
      <c r="W15" s="9" t="s">
        <v>37</v>
      </c>
      <c r="X15" s="9" t="s">
        <v>37</v>
      </c>
      <c r="Y15" s="9" t="s">
        <v>38</v>
      </c>
      <c r="Z15" s="9" t="s">
        <v>37</v>
      </c>
      <c r="AA15" s="10"/>
      <c r="AB15" s="11">
        <v>30</v>
      </c>
      <c r="AC15" s="7" t="s">
        <v>116</v>
      </c>
      <c r="AD15" s="9"/>
      <c r="AE15" s="10"/>
      <c r="AF15" s="9" t="s">
        <v>117</v>
      </c>
      <c r="AG15" s="9" t="s">
        <v>118</v>
      </c>
      <c r="AH15" s="9"/>
      <c r="AI15" s="9"/>
      <c r="AJ15" s="9"/>
      <c r="AK15" s="10"/>
      <c r="AL15" s="10"/>
      <c r="AM15" s="9" t="s">
        <v>37</v>
      </c>
    </row>
    <row r="16" spans="1:39" ht="172.8" x14ac:dyDescent="0.3">
      <c r="A16" s="25" t="s">
        <v>58</v>
      </c>
      <c r="B16" s="13" t="s">
        <v>48</v>
      </c>
      <c r="C16" s="11">
        <v>3130028</v>
      </c>
      <c r="D16" s="11"/>
      <c r="E16" s="11"/>
      <c r="F16" s="25" t="s">
        <v>521</v>
      </c>
      <c r="G16" s="25" t="s">
        <v>295</v>
      </c>
      <c r="H16" s="25" t="s">
        <v>296</v>
      </c>
      <c r="I16" s="12">
        <v>43374</v>
      </c>
      <c r="J16" s="12">
        <v>73050</v>
      </c>
      <c r="K16" s="12">
        <v>43374</v>
      </c>
      <c r="L16" s="11" t="s">
        <v>56</v>
      </c>
      <c r="M16" s="11">
        <v>15</v>
      </c>
      <c r="N16" s="13" t="s">
        <v>63</v>
      </c>
      <c r="O16" s="13" t="s">
        <v>114</v>
      </c>
      <c r="P16" s="13" t="s">
        <v>297</v>
      </c>
      <c r="Q16" s="11">
        <f t="shared" si="0"/>
        <v>73</v>
      </c>
      <c r="R16" s="13" t="s">
        <v>37</v>
      </c>
      <c r="S16" s="13" t="s">
        <v>37</v>
      </c>
      <c r="T16" s="13" t="s">
        <v>37</v>
      </c>
      <c r="U16" s="13" t="s">
        <v>37</v>
      </c>
      <c r="V16" s="13" t="s">
        <v>37</v>
      </c>
      <c r="W16" s="13" t="s">
        <v>37</v>
      </c>
      <c r="X16" s="13" t="s">
        <v>37</v>
      </c>
      <c r="Y16" s="13" t="s">
        <v>38</v>
      </c>
      <c r="Z16" s="13" t="s">
        <v>37</v>
      </c>
      <c r="AA16" s="13"/>
      <c r="AB16" s="11">
        <v>30</v>
      </c>
      <c r="AC16" s="13" t="s">
        <v>295</v>
      </c>
      <c r="AD16" s="13"/>
      <c r="AE16" s="13"/>
      <c r="AF16" s="13" t="s">
        <v>298</v>
      </c>
      <c r="AG16" s="13" t="s">
        <v>299</v>
      </c>
      <c r="AH16" s="13"/>
      <c r="AI16" s="13"/>
      <c r="AJ16" s="13"/>
      <c r="AK16" s="13"/>
      <c r="AL16" s="13"/>
      <c r="AM16" s="13" t="s">
        <v>37</v>
      </c>
    </row>
    <row r="17" spans="1:39" ht="86.4" x14ac:dyDescent="0.3">
      <c r="A17" s="26" t="s">
        <v>58</v>
      </c>
      <c r="B17" s="26" t="s">
        <v>48</v>
      </c>
      <c r="C17" s="21">
        <v>3130002</v>
      </c>
      <c r="D17" s="21"/>
      <c r="E17" s="21" t="s">
        <v>64</v>
      </c>
      <c r="F17" s="26" t="s">
        <v>119</v>
      </c>
      <c r="G17" s="26" t="s">
        <v>120</v>
      </c>
      <c r="H17" s="26" t="s">
        <v>121</v>
      </c>
      <c r="I17" s="4">
        <v>42522</v>
      </c>
      <c r="J17" s="4">
        <v>73050</v>
      </c>
      <c r="K17" s="8">
        <v>42522</v>
      </c>
      <c r="L17" s="11" t="s">
        <v>56</v>
      </c>
      <c r="M17" s="11">
        <v>16</v>
      </c>
      <c r="N17" s="13" t="s">
        <v>63</v>
      </c>
      <c r="O17" s="13" t="s">
        <v>114</v>
      </c>
      <c r="P17" s="13" t="s">
        <v>122</v>
      </c>
      <c r="Q17" s="11">
        <f t="shared" si="0"/>
        <v>57</v>
      </c>
      <c r="R17" s="13" t="s">
        <v>37</v>
      </c>
      <c r="S17" s="13" t="s">
        <v>37</v>
      </c>
      <c r="T17" s="13" t="s">
        <v>37</v>
      </c>
      <c r="U17" s="13" t="s">
        <v>37</v>
      </c>
      <c r="V17" s="13" t="s">
        <v>37</v>
      </c>
      <c r="W17" s="13" t="s">
        <v>37</v>
      </c>
      <c r="X17" s="13" t="s">
        <v>37</v>
      </c>
      <c r="Y17" s="13" t="s">
        <v>38</v>
      </c>
      <c r="Z17" s="13" t="s">
        <v>37</v>
      </c>
      <c r="AA17" s="13"/>
      <c r="AB17" s="11">
        <v>30</v>
      </c>
      <c r="AC17" s="26" t="s">
        <v>120</v>
      </c>
      <c r="AD17" s="13"/>
      <c r="AE17" s="13"/>
      <c r="AF17" s="13" t="s">
        <v>123</v>
      </c>
      <c r="AG17" s="9"/>
      <c r="AH17" s="9"/>
      <c r="AI17" s="10"/>
      <c r="AJ17" s="10"/>
      <c r="AK17" s="10"/>
      <c r="AL17" s="10"/>
      <c r="AM17" s="9" t="s">
        <v>37</v>
      </c>
    </row>
    <row r="18" spans="1:39" ht="28.8" x14ac:dyDescent="0.3">
      <c r="A18" s="25" t="s">
        <v>58</v>
      </c>
      <c r="B18" s="5" t="s">
        <v>36</v>
      </c>
      <c r="C18" s="2">
        <v>3110020</v>
      </c>
      <c r="D18" s="2"/>
      <c r="E18" s="2"/>
      <c r="F18" s="1" t="s">
        <v>300</v>
      </c>
      <c r="G18" s="1" t="s">
        <v>301</v>
      </c>
      <c r="H18" s="1" t="s">
        <v>302</v>
      </c>
      <c r="I18" s="12">
        <v>43374</v>
      </c>
      <c r="J18" s="12">
        <v>73050</v>
      </c>
      <c r="K18" s="12">
        <v>43374</v>
      </c>
      <c r="L18" s="11" t="s">
        <v>56</v>
      </c>
      <c r="M18" s="11">
        <v>17</v>
      </c>
      <c r="N18" s="7" t="s">
        <v>63</v>
      </c>
      <c r="O18" s="7" t="s">
        <v>127</v>
      </c>
      <c r="P18" s="7" t="s">
        <v>446</v>
      </c>
      <c r="Q18" s="11">
        <f t="shared" si="0"/>
        <v>50</v>
      </c>
      <c r="R18" s="13" t="s">
        <v>37</v>
      </c>
      <c r="S18" s="13" t="s">
        <v>37</v>
      </c>
      <c r="T18" s="13" t="s">
        <v>37</v>
      </c>
      <c r="U18" s="13" t="s">
        <v>37</v>
      </c>
      <c r="V18" s="13" t="s">
        <v>37</v>
      </c>
      <c r="W18" s="13" t="s">
        <v>37</v>
      </c>
      <c r="X18" s="13" t="s">
        <v>37</v>
      </c>
      <c r="Y18" s="7" t="s">
        <v>38</v>
      </c>
      <c r="Z18" s="13" t="s">
        <v>37</v>
      </c>
      <c r="AA18" s="10"/>
      <c r="AB18" s="11">
        <v>30</v>
      </c>
      <c r="AC18" s="1" t="s">
        <v>301</v>
      </c>
      <c r="AD18" s="13"/>
      <c r="AE18" s="31"/>
      <c r="AF18" s="7" t="s">
        <v>471</v>
      </c>
      <c r="AG18" s="31"/>
      <c r="AH18" s="31"/>
      <c r="AI18" s="31"/>
      <c r="AJ18" s="31"/>
      <c r="AK18" s="31"/>
      <c r="AL18" s="31"/>
      <c r="AM18" s="7" t="s">
        <v>37</v>
      </c>
    </row>
    <row r="19" spans="1:39" ht="72" x14ac:dyDescent="0.3">
      <c r="A19" s="25" t="s">
        <v>58</v>
      </c>
      <c r="B19" s="13" t="s">
        <v>36</v>
      </c>
      <c r="C19" s="11">
        <v>3110021</v>
      </c>
      <c r="D19" s="11"/>
      <c r="E19" s="11"/>
      <c r="F19" s="25" t="s">
        <v>425</v>
      </c>
      <c r="G19" s="25" t="s">
        <v>303</v>
      </c>
      <c r="H19" s="25" t="s">
        <v>304</v>
      </c>
      <c r="I19" s="12">
        <v>43374</v>
      </c>
      <c r="J19" s="12">
        <v>73050</v>
      </c>
      <c r="K19" s="12">
        <v>43374</v>
      </c>
      <c r="L19" s="11" t="s">
        <v>56</v>
      </c>
      <c r="M19" s="11">
        <v>18</v>
      </c>
      <c r="N19" s="9" t="s">
        <v>63</v>
      </c>
      <c r="O19" s="9" t="s">
        <v>127</v>
      </c>
      <c r="P19" s="9" t="s">
        <v>305</v>
      </c>
      <c r="Q19" s="11">
        <f t="shared" si="0"/>
        <v>53</v>
      </c>
      <c r="R19" s="9" t="s">
        <v>37</v>
      </c>
      <c r="S19" s="9" t="s">
        <v>37</v>
      </c>
      <c r="T19" s="9" t="s">
        <v>37</v>
      </c>
      <c r="U19" s="9" t="s">
        <v>37</v>
      </c>
      <c r="V19" s="9" t="s">
        <v>37</v>
      </c>
      <c r="W19" s="9" t="s">
        <v>37</v>
      </c>
      <c r="X19" s="9" t="s">
        <v>37</v>
      </c>
      <c r="Y19" s="9" t="s">
        <v>39</v>
      </c>
      <c r="Z19" s="9" t="s">
        <v>37</v>
      </c>
      <c r="AA19" s="10"/>
      <c r="AB19" s="11">
        <v>30</v>
      </c>
      <c r="AC19" s="25" t="s">
        <v>303</v>
      </c>
      <c r="AD19" s="9"/>
      <c r="AE19" s="10"/>
      <c r="AF19" s="9" t="s">
        <v>472</v>
      </c>
      <c r="AG19" s="10"/>
      <c r="AH19" s="10"/>
      <c r="AI19" s="10"/>
      <c r="AJ19" s="10"/>
      <c r="AK19" s="10"/>
      <c r="AL19" s="10"/>
      <c r="AM19" s="9" t="s">
        <v>37</v>
      </c>
    </row>
    <row r="20" spans="1:39" ht="57.6" x14ac:dyDescent="0.3">
      <c r="A20" s="25" t="s">
        <v>58</v>
      </c>
      <c r="B20" s="13" t="s">
        <v>36</v>
      </c>
      <c r="C20" s="11">
        <v>3110022</v>
      </c>
      <c r="D20" s="11"/>
      <c r="E20" s="11"/>
      <c r="F20" s="25" t="s">
        <v>306</v>
      </c>
      <c r="G20" s="25" t="s">
        <v>307</v>
      </c>
      <c r="H20" s="25" t="s">
        <v>308</v>
      </c>
      <c r="I20" s="12">
        <v>43374</v>
      </c>
      <c r="J20" s="12">
        <v>73050</v>
      </c>
      <c r="K20" s="12">
        <v>43374</v>
      </c>
      <c r="L20" s="11" t="s">
        <v>56</v>
      </c>
      <c r="M20" s="11">
        <v>19</v>
      </c>
      <c r="N20" s="9" t="s">
        <v>63</v>
      </c>
      <c r="O20" s="9" t="s">
        <v>127</v>
      </c>
      <c r="P20" s="7" t="s">
        <v>309</v>
      </c>
      <c r="Q20" s="11">
        <f t="shared" si="0"/>
        <v>62</v>
      </c>
      <c r="R20" s="7" t="s">
        <v>37</v>
      </c>
      <c r="S20" s="7" t="s">
        <v>37</v>
      </c>
      <c r="T20" s="7" t="s">
        <v>37</v>
      </c>
      <c r="U20" s="7" t="s">
        <v>37</v>
      </c>
      <c r="V20" s="7" t="s">
        <v>37</v>
      </c>
      <c r="W20" s="7" t="s">
        <v>37</v>
      </c>
      <c r="X20" s="7" t="s">
        <v>37</v>
      </c>
      <c r="Y20" s="7" t="s">
        <v>39</v>
      </c>
      <c r="Z20" s="7" t="s">
        <v>37</v>
      </c>
      <c r="AA20" s="7"/>
      <c r="AB20" s="11">
        <v>30</v>
      </c>
      <c r="AC20" s="7" t="s">
        <v>310</v>
      </c>
      <c r="AD20" s="9"/>
      <c r="AE20" s="7"/>
      <c r="AF20" s="7" t="s">
        <v>311</v>
      </c>
      <c r="AG20" s="7"/>
      <c r="AH20" s="7"/>
      <c r="AI20" s="7"/>
      <c r="AJ20" s="7"/>
      <c r="AK20" s="7"/>
      <c r="AL20" s="7"/>
      <c r="AM20" s="7" t="s">
        <v>37</v>
      </c>
    </row>
    <row r="21" spans="1:39" ht="72" x14ac:dyDescent="0.3">
      <c r="A21" s="26" t="s">
        <v>58</v>
      </c>
      <c r="B21" s="26" t="s">
        <v>36</v>
      </c>
      <c r="C21" s="21">
        <v>3110008</v>
      </c>
      <c r="D21" s="21"/>
      <c r="E21" s="21" t="s">
        <v>71</v>
      </c>
      <c r="F21" s="26" t="s">
        <v>124</v>
      </c>
      <c r="G21" s="26" t="s">
        <v>125</v>
      </c>
      <c r="H21" s="26" t="s">
        <v>126</v>
      </c>
      <c r="I21" s="4">
        <v>42522</v>
      </c>
      <c r="J21" s="4">
        <v>73050</v>
      </c>
      <c r="K21" s="12">
        <v>42522</v>
      </c>
      <c r="L21" s="11" t="s">
        <v>56</v>
      </c>
      <c r="M21" s="11">
        <v>20</v>
      </c>
      <c r="N21" s="9" t="s">
        <v>63</v>
      </c>
      <c r="O21" s="9" t="s">
        <v>127</v>
      </c>
      <c r="P21" s="9" t="s">
        <v>128</v>
      </c>
      <c r="Q21" s="11">
        <f t="shared" si="0"/>
        <v>73</v>
      </c>
      <c r="R21" s="9" t="s">
        <v>37</v>
      </c>
      <c r="S21" s="9" t="s">
        <v>37</v>
      </c>
      <c r="T21" s="9" t="s">
        <v>37</v>
      </c>
      <c r="U21" s="9" t="s">
        <v>37</v>
      </c>
      <c r="V21" s="9" t="s">
        <v>37</v>
      </c>
      <c r="W21" s="9" t="s">
        <v>37</v>
      </c>
      <c r="X21" s="9" t="s">
        <v>37</v>
      </c>
      <c r="Y21" s="9" t="s">
        <v>39</v>
      </c>
      <c r="Z21" s="9" t="s">
        <v>37</v>
      </c>
      <c r="AA21" s="10"/>
      <c r="AB21" s="11">
        <v>30</v>
      </c>
      <c r="AC21" s="26" t="s">
        <v>125</v>
      </c>
      <c r="AD21" s="9"/>
      <c r="AE21" s="10"/>
      <c r="AF21" s="9" t="s">
        <v>473</v>
      </c>
      <c r="AG21" s="10"/>
      <c r="AH21" s="10"/>
      <c r="AI21" s="10"/>
      <c r="AJ21" s="10"/>
      <c r="AK21" s="10"/>
      <c r="AL21" s="10"/>
      <c r="AM21" s="9" t="s">
        <v>37</v>
      </c>
    </row>
    <row r="22" spans="1:39" ht="43.2" x14ac:dyDescent="0.3">
      <c r="A22" s="26" t="s">
        <v>58</v>
      </c>
      <c r="B22" s="26" t="s">
        <v>36</v>
      </c>
      <c r="C22" s="21">
        <v>3110009</v>
      </c>
      <c r="D22" s="21"/>
      <c r="E22" s="21" t="s">
        <v>71</v>
      </c>
      <c r="F22" s="26" t="s">
        <v>129</v>
      </c>
      <c r="G22" s="26" t="s">
        <v>130</v>
      </c>
      <c r="H22" s="26" t="s">
        <v>131</v>
      </c>
      <c r="I22" s="4">
        <v>42522</v>
      </c>
      <c r="J22" s="4">
        <v>73050</v>
      </c>
      <c r="K22" s="12">
        <v>42522</v>
      </c>
      <c r="L22" s="11" t="s">
        <v>56</v>
      </c>
      <c r="M22" s="11">
        <v>21</v>
      </c>
      <c r="N22" s="9" t="s">
        <v>63</v>
      </c>
      <c r="O22" s="9" t="s">
        <v>127</v>
      </c>
      <c r="P22" s="9" t="s">
        <v>132</v>
      </c>
      <c r="Q22" s="11">
        <f t="shared" si="0"/>
        <v>80</v>
      </c>
      <c r="R22" s="9" t="s">
        <v>37</v>
      </c>
      <c r="S22" s="9" t="s">
        <v>37</v>
      </c>
      <c r="T22" s="9" t="s">
        <v>37</v>
      </c>
      <c r="U22" s="9" t="s">
        <v>37</v>
      </c>
      <c r="V22" s="9" t="s">
        <v>37</v>
      </c>
      <c r="W22" s="9" t="s">
        <v>37</v>
      </c>
      <c r="X22" s="9" t="s">
        <v>37</v>
      </c>
      <c r="Y22" s="9" t="s">
        <v>39</v>
      </c>
      <c r="Z22" s="9" t="s">
        <v>37</v>
      </c>
      <c r="AA22" s="10"/>
      <c r="AB22" s="11">
        <v>30</v>
      </c>
      <c r="AC22" s="26" t="s">
        <v>130</v>
      </c>
      <c r="AD22" s="9"/>
      <c r="AE22" s="10"/>
      <c r="AF22" s="9" t="s">
        <v>474</v>
      </c>
      <c r="AG22" s="10"/>
      <c r="AH22" s="10"/>
      <c r="AI22" s="10"/>
      <c r="AJ22" s="10"/>
      <c r="AK22" s="10"/>
      <c r="AL22" s="10"/>
      <c r="AM22" s="9" t="s">
        <v>37</v>
      </c>
    </row>
    <row r="23" spans="1:39" ht="57.6" x14ac:dyDescent="0.3">
      <c r="A23" s="26" t="s">
        <v>58</v>
      </c>
      <c r="B23" s="26" t="s">
        <v>36</v>
      </c>
      <c r="C23" s="21">
        <v>3110010</v>
      </c>
      <c r="D23" s="21"/>
      <c r="E23" s="21" t="s">
        <v>71</v>
      </c>
      <c r="F23" s="26" t="s">
        <v>133</v>
      </c>
      <c r="G23" s="26" t="s">
        <v>134</v>
      </c>
      <c r="H23" s="26" t="s">
        <v>135</v>
      </c>
      <c r="I23" s="4">
        <v>42522</v>
      </c>
      <c r="J23" s="4">
        <v>73050</v>
      </c>
      <c r="K23" s="12">
        <v>42522</v>
      </c>
      <c r="L23" s="11" t="s">
        <v>56</v>
      </c>
      <c r="M23" s="11">
        <v>22</v>
      </c>
      <c r="N23" s="9" t="s">
        <v>63</v>
      </c>
      <c r="O23" s="9" t="s">
        <v>127</v>
      </c>
      <c r="P23" s="9" t="s">
        <v>136</v>
      </c>
      <c r="Q23" s="11">
        <f t="shared" si="0"/>
        <v>70</v>
      </c>
      <c r="R23" s="9" t="s">
        <v>37</v>
      </c>
      <c r="S23" s="9" t="s">
        <v>37</v>
      </c>
      <c r="T23" s="9" t="s">
        <v>37</v>
      </c>
      <c r="U23" s="9" t="s">
        <v>37</v>
      </c>
      <c r="V23" s="9" t="s">
        <v>37</v>
      </c>
      <c r="W23" s="9" t="s">
        <v>37</v>
      </c>
      <c r="X23" s="9" t="s">
        <v>37</v>
      </c>
      <c r="Y23" s="9" t="s">
        <v>39</v>
      </c>
      <c r="Z23" s="9" t="s">
        <v>37</v>
      </c>
      <c r="AA23" s="10"/>
      <c r="AB23" s="11">
        <v>30</v>
      </c>
      <c r="AC23" s="26" t="s">
        <v>134</v>
      </c>
      <c r="AD23" s="9"/>
      <c r="AE23" s="10"/>
      <c r="AF23" s="9" t="s">
        <v>475</v>
      </c>
      <c r="AG23" s="10"/>
      <c r="AH23" s="10"/>
      <c r="AI23" s="10"/>
      <c r="AJ23" s="10"/>
      <c r="AK23" s="10"/>
      <c r="AL23" s="10"/>
      <c r="AM23" s="9" t="s">
        <v>37</v>
      </c>
    </row>
    <row r="24" spans="1:39" ht="129.6" x14ac:dyDescent="0.3">
      <c r="A24" s="26" t="s">
        <v>58</v>
      </c>
      <c r="B24" s="26" t="s">
        <v>36</v>
      </c>
      <c r="C24" s="21">
        <v>3110007</v>
      </c>
      <c r="D24" s="21"/>
      <c r="E24" s="21" t="s">
        <v>71</v>
      </c>
      <c r="F24" s="26" t="s">
        <v>137</v>
      </c>
      <c r="G24" s="26" t="s">
        <v>138</v>
      </c>
      <c r="H24" s="26" t="s">
        <v>139</v>
      </c>
      <c r="I24" s="4">
        <v>42522</v>
      </c>
      <c r="J24" s="4">
        <v>73050</v>
      </c>
      <c r="K24" s="12">
        <v>42522</v>
      </c>
      <c r="L24" s="11" t="s">
        <v>56</v>
      </c>
      <c r="M24" s="11">
        <v>23</v>
      </c>
      <c r="N24" s="9" t="s">
        <v>63</v>
      </c>
      <c r="O24" s="9" t="s">
        <v>127</v>
      </c>
      <c r="P24" s="9" t="s">
        <v>140</v>
      </c>
      <c r="Q24" s="11">
        <f t="shared" si="0"/>
        <v>67</v>
      </c>
      <c r="R24" s="9" t="s">
        <v>37</v>
      </c>
      <c r="S24" s="9" t="s">
        <v>37</v>
      </c>
      <c r="T24" s="9" t="s">
        <v>37</v>
      </c>
      <c r="U24" s="9" t="s">
        <v>37</v>
      </c>
      <c r="V24" s="9" t="s">
        <v>37</v>
      </c>
      <c r="W24" s="9" t="s">
        <v>37</v>
      </c>
      <c r="X24" s="9" t="s">
        <v>37</v>
      </c>
      <c r="Y24" s="9" t="s">
        <v>38</v>
      </c>
      <c r="Z24" s="9" t="s">
        <v>37</v>
      </c>
      <c r="AA24" s="10"/>
      <c r="AB24" s="11">
        <v>30</v>
      </c>
      <c r="AC24" s="26" t="s">
        <v>138</v>
      </c>
      <c r="AD24" s="9"/>
      <c r="AE24" s="10"/>
      <c r="AF24" s="9" t="s">
        <v>141</v>
      </c>
      <c r="AG24" s="9" t="s">
        <v>142</v>
      </c>
      <c r="AH24" s="10"/>
      <c r="AI24" s="10"/>
      <c r="AJ24" s="10"/>
      <c r="AK24" s="10"/>
      <c r="AL24" s="10"/>
      <c r="AM24" s="9" t="s">
        <v>37</v>
      </c>
    </row>
    <row r="25" spans="1:39" ht="86.4" x14ac:dyDescent="0.3">
      <c r="A25" s="26" t="s">
        <v>58</v>
      </c>
      <c r="B25" s="26" t="s">
        <v>53</v>
      </c>
      <c r="C25" s="60">
        <v>3150001</v>
      </c>
      <c r="D25" s="21"/>
      <c r="E25" s="21" t="s">
        <v>59</v>
      </c>
      <c r="F25" s="26" t="s">
        <v>143</v>
      </c>
      <c r="G25" s="26" t="s">
        <v>144</v>
      </c>
      <c r="H25" s="26" t="s">
        <v>522</v>
      </c>
      <c r="I25" s="12">
        <v>44410</v>
      </c>
      <c r="J25" s="35">
        <v>73050</v>
      </c>
      <c r="K25" s="12">
        <v>44410</v>
      </c>
      <c r="L25" s="11" t="s">
        <v>482</v>
      </c>
      <c r="M25" s="11">
        <v>24</v>
      </c>
      <c r="N25" s="14" t="s">
        <v>145</v>
      </c>
      <c r="O25" s="14" t="s">
        <v>312</v>
      </c>
      <c r="P25" s="14" t="s">
        <v>146</v>
      </c>
      <c r="Q25" s="11">
        <f t="shared" si="0"/>
        <v>72</v>
      </c>
      <c r="R25" s="14" t="s">
        <v>37</v>
      </c>
      <c r="S25" s="14" t="s">
        <v>37</v>
      </c>
      <c r="T25" s="14" t="s">
        <v>37</v>
      </c>
      <c r="U25" s="14" t="s">
        <v>37</v>
      </c>
      <c r="V25" s="14" t="s">
        <v>37</v>
      </c>
      <c r="W25" s="14" t="s">
        <v>37</v>
      </c>
      <c r="X25" s="14" t="s">
        <v>37</v>
      </c>
      <c r="Y25" s="14" t="s">
        <v>41</v>
      </c>
      <c r="Z25" s="14" t="s">
        <v>37</v>
      </c>
      <c r="AA25" s="13"/>
      <c r="AB25" s="43">
        <v>30</v>
      </c>
      <c r="AC25" s="26" t="s">
        <v>144</v>
      </c>
      <c r="AD25" s="14"/>
      <c r="AE25" s="13"/>
      <c r="AF25" s="14" t="s">
        <v>147</v>
      </c>
      <c r="AG25" s="10"/>
      <c r="AH25" s="10"/>
      <c r="AI25" s="10"/>
      <c r="AJ25" s="10"/>
      <c r="AK25" s="10"/>
      <c r="AL25" s="10"/>
      <c r="AM25" s="9" t="s">
        <v>37</v>
      </c>
    </row>
    <row r="26" spans="1:39" ht="132.6" customHeight="1" x14ac:dyDescent="0.3">
      <c r="A26" s="25" t="s">
        <v>58</v>
      </c>
      <c r="B26" s="13" t="s">
        <v>53</v>
      </c>
      <c r="C26" s="58">
        <v>3150003</v>
      </c>
      <c r="D26" s="11"/>
      <c r="E26" s="11"/>
      <c r="F26" s="25" t="s">
        <v>434</v>
      </c>
      <c r="G26" s="7" t="s">
        <v>495</v>
      </c>
      <c r="H26" s="25" t="s">
        <v>313</v>
      </c>
      <c r="I26" s="12">
        <v>44410</v>
      </c>
      <c r="J26" s="35">
        <v>73050</v>
      </c>
      <c r="K26" s="12">
        <v>44410</v>
      </c>
      <c r="L26" s="11" t="s">
        <v>482</v>
      </c>
      <c r="M26" s="11">
        <v>25</v>
      </c>
      <c r="N26" s="14" t="s">
        <v>145</v>
      </c>
      <c r="O26" s="14" t="s">
        <v>312</v>
      </c>
      <c r="P26" s="14" t="s">
        <v>314</v>
      </c>
      <c r="Q26" s="11">
        <f t="shared" si="0"/>
        <v>53</v>
      </c>
      <c r="R26" s="14" t="s">
        <v>37</v>
      </c>
      <c r="S26" s="14" t="s">
        <v>37</v>
      </c>
      <c r="T26" s="14" t="s">
        <v>37</v>
      </c>
      <c r="U26" s="14" t="s">
        <v>37</v>
      </c>
      <c r="V26" s="14" t="s">
        <v>37</v>
      </c>
      <c r="W26" s="14" t="s">
        <v>37</v>
      </c>
      <c r="X26" s="14" t="s">
        <v>37</v>
      </c>
      <c r="Y26" s="14" t="s">
        <v>41</v>
      </c>
      <c r="Z26" s="14" t="s">
        <v>37</v>
      </c>
      <c r="AA26" s="13"/>
      <c r="AB26" s="43">
        <v>30</v>
      </c>
      <c r="AC26" s="7" t="s">
        <v>495</v>
      </c>
      <c r="AD26" s="14"/>
      <c r="AE26" s="13"/>
      <c r="AF26" s="14" t="s">
        <v>496</v>
      </c>
      <c r="AG26" s="13"/>
      <c r="AH26" s="13"/>
      <c r="AI26" s="13"/>
      <c r="AJ26" s="13"/>
      <c r="AK26" s="13"/>
      <c r="AL26" s="13"/>
      <c r="AM26" s="14" t="s">
        <v>37</v>
      </c>
    </row>
    <row r="27" spans="1:39" ht="57.6" x14ac:dyDescent="0.3">
      <c r="A27" s="25" t="s">
        <v>58</v>
      </c>
      <c r="B27" s="13" t="s">
        <v>40</v>
      </c>
      <c r="C27" s="58">
        <v>3140002</v>
      </c>
      <c r="D27" s="11"/>
      <c r="E27" s="11"/>
      <c r="F27" s="25" t="s">
        <v>433</v>
      </c>
      <c r="G27" s="25" t="s">
        <v>315</v>
      </c>
      <c r="H27" s="25" t="s">
        <v>316</v>
      </c>
      <c r="I27" s="12">
        <v>43374</v>
      </c>
      <c r="J27" s="12">
        <v>73050</v>
      </c>
      <c r="K27" s="12">
        <v>43374</v>
      </c>
      <c r="L27" s="11" t="s">
        <v>482</v>
      </c>
      <c r="M27" s="11">
        <v>26</v>
      </c>
      <c r="N27" s="14" t="s">
        <v>145</v>
      </c>
      <c r="O27" s="14" t="s">
        <v>312</v>
      </c>
      <c r="P27" s="14" t="s">
        <v>317</v>
      </c>
      <c r="Q27" s="11">
        <f t="shared" si="0"/>
        <v>91</v>
      </c>
      <c r="R27" s="14" t="s">
        <v>37</v>
      </c>
      <c r="S27" s="14" t="s">
        <v>37</v>
      </c>
      <c r="T27" s="14" t="s">
        <v>37</v>
      </c>
      <c r="U27" s="14" t="s">
        <v>37</v>
      </c>
      <c r="V27" s="14" t="s">
        <v>37</v>
      </c>
      <c r="W27" s="14" t="s">
        <v>37</v>
      </c>
      <c r="X27" s="14" t="s">
        <v>37</v>
      </c>
      <c r="Y27" s="14" t="s">
        <v>41</v>
      </c>
      <c r="Z27" s="14" t="s">
        <v>37</v>
      </c>
      <c r="AA27" s="13"/>
      <c r="AB27" s="43">
        <v>30</v>
      </c>
      <c r="AC27" s="14" t="s">
        <v>318</v>
      </c>
      <c r="AD27" s="14"/>
      <c r="AE27" s="13"/>
      <c r="AF27" s="14" t="s">
        <v>319</v>
      </c>
      <c r="AG27" s="13"/>
      <c r="AH27" s="13"/>
      <c r="AI27" s="13"/>
      <c r="AJ27" s="13"/>
      <c r="AK27" s="13"/>
      <c r="AL27" s="13"/>
      <c r="AM27" s="14" t="s">
        <v>37</v>
      </c>
    </row>
    <row r="28" spans="1:39" ht="57.6" x14ac:dyDescent="0.3">
      <c r="A28" s="26" t="s">
        <v>58</v>
      </c>
      <c r="B28" s="26" t="s">
        <v>48</v>
      </c>
      <c r="C28" s="60">
        <v>3130004</v>
      </c>
      <c r="D28" s="21"/>
      <c r="E28" s="21" t="s">
        <v>64</v>
      </c>
      <c r="F28" s="26" t="s">
        <v>148</v>
      </c>
      <c r="G28" s="25" t="s">
        <v>539</v>
      </c>
      <c r="H28" s="49" t="s">
        <v>523</v>
      </c>
      <c r="I28" s="12">
        <v>44410</v>
      </c>
      <c r="J28" s="35">
        <v>73050</v>
      </c>
      <c r="K28" s="12">
        <v>44410</v>
      </c>
      <c r="L28" s="11" t="s">
        <v>482</v>
      </c>
      <c r="M28" s="11">
        <v>27</v>
      </c>
      <c r="N28" s="9" t="s">
        <v>145</v>
      </c>
      <c r="O28" s="9" t="s">
        <v>149</v>
      </c>
      <c r="P28" s="9" t="s">
        <v>498</v>
      </c>
      <c r="Q28" s="11">
        <f t="shared" si="0"/>
        <v>69</v>
      </c>
      <c r="R28" s="9" t="s">
        <v>37</v>
      </c>
      <c r="S28" s="9" t="s">
        <v>37</v>
      </c>
      <c r="T28" s="9" t="s">
        <v>37</v>
      </c>
      <c r="U28" s="9" t="s">
        <v>37</v>
      </c>
      <c r="V28" s="9" t="s">
        <v>37</v>
      </c>
      <c r="W28" s="9" t="s">
        <v>37</v>
      </c>
      <c r="X28" s="9" t="s">
        <v>37</v>
      </c>
      <c r="Y28" s="9" t="s">
        <v>38</v>
      </c>
      <c r="Z28" s="9" t="s">
        <v>37</v>
      </c>
      <c r="AA28" s="10"/>
      <c r="AB28" s="43">
        <v>30</v>
      </c>
      <c r="AC28" s="25" t="s">
        <v>539</v>
      </c>
      <c r="AD28" s="9"/>
      <c r="AE28" s="10"/>
      <c r="AF28" s="9" t="s">
        <v>497</v>
      </c>
      <c r="AG28" s="10"/>
      <c r="AH28" s="10"/>
      <c r="AI28" s="10"/>
      <c r="AJ28" s="10"/>
      <c r="AK28" s="10"/>
      <c r="AL28" s="10"/>
      <c r="AM28" s="9" t="s">
        <v>37</v>
      </c>
    </row>
    <row r="29" spans="1:39" ht="297" customHeight="1" x14ac:dyDescent="0.3">
      <c r="A29" s="26" t="s">
        <v>58</v>
      </c>
      <c r="B29" s="26" t="s">
        <v>48</v>
      </c>
      <c r="C29" s="60">
        <v>3130023</v>
      </c>
      <c r="D29" s="21"/>
      <c r="E29" s="21" t="s">
        <v>64</v>
      </c>
      <c r="F29" s="26" t="s">
        <v>150</v>
      </c>
      <c r="G29" s="7" t="s">
        <v>535</v>
      </c>
      <c r="H29" s="26" t="s">
        <v>151</v>
      </c>
      <c r="I29" s="33">
        <v>43040</v>
      </c>
      <c r="J29" s="4">
        <v>73050</v>
      </c>
      <c r="K29" s="3">
        <v>43040</v>
      </c>
      <c r="L29" s="11" t="s">
        <v>482</v>
      </c>
      <c r="M29" s="11">
        <v>28</v>
      </c>
      <c r="N29" s="13" t="s">
        <v>145</v>
      </c>
      <c r="O29" s="13" t="s">
        <v>149</v>
      </c>
      <c r="P29" s="13" t="s">
        <v>152</v>
      </c>
      <c r="Q29" s="11">
        <f t="shared" si="0"/>
        <v>63</v>
      </c>
      <c r="R29" s="13" t="s">
        <v>37</v>
      </c>
      <c r="S29" s="13" t="s">
        <v>37</v>
      </c>
      <c r="T29" s="13" t="s">
        <v>37</v>
      </c>
      <c r="U29" s="13" t="s">
        <v>37</v>
      </c>
      <c r="V29" s="13" t="s">
        <v>37</v>
      </c>
      <c r="W29" s="13" t="s">
        <v>37</v>
      </c>
      <c r="X29" s="13" t="s">
        <v>37</v>
      </c>
      <c r="Y29" s="13" t="s">
        <v>552</v>
      </c>
      <c r="Z29" s="13" t="s">
        <v>37</v>
      </c>
      <c r="AA29" s="13"/>
      <c r="AB29" s="43">
        <v>30</v>
      </c>
      <c r="AC29" s="7" t="s">
        <v>535</v>
      </c>
      <c r="AD29" s="13"/>
      <c r="AE29" s="13"/>
      <c r="AF29" s="13" t="s">
        <v>153</v>
      </c>
      <c r="AG29" s="10"/>
      <c r="AH29" s="10"/>
      <c r="AI29" s="10"/>
      <c r="AJ29" s="10"/>
      <c r="AK29" s="10"/>
      <c r="AL29" s="10"/>
      <c r="AM29" s="7" t="s">
        <v>37</v>
      </c>
    </row>
    <row r="30" spans="1:39" ht="72" x14ac:dyDescent="0.3">
      <c r="A30" s="26" t="s">
        <v>58</v>
      </c>
      <c r="B30" s="26" t="s">
        <v>48</v>
      </c>
      <c r="C30" s="21">
        <v>3130003</v>
      </c>
      <c r="D30" s="21"/>
      <c r="E30" s="21" t="s">
        <v>64</v>
      </c>
      <c r="F30" s="26" t="s">
        <v>154</v>
      </c>
      <c r="G30" s="26" t="s">
        <v>155</v>
      </c>
      <c r="H30" s="26" t="s">
        <v>156</v>
      </c>
      <c r="I30" s="4">
        <v>40725</v>
      </c>
      <c r="J30" s="4">
        <v>73050</v>
      </c>
      <c r="K30" s="12">
        <v>41023.574948692127</v>
      </c>
      <c r="L30" s="11" t="s">
        <v>56</v>
      </c>
      <c r="M30" s="11">
        <v>29</v>
      </c>
      <c r="N30" s="9" t="s">
        <v>145</v>
      </c>
      <c r="O30" s="9" t="s">
        <v>157</v>
      </c>
      <c r="P30" s="9" t="s">
        <v>158</v>
      </c>
      <c r="Q30" s="11">
        <f t="shared" si="0"/>
        <v>67</v>
      </c>
      <c r="R30" s="9" t="s">
        <v>37</v>
      </c>
      <c r="S30" s="9" t="s">
        <v>37</v>
      </c>
      <c r="T30" s="9" t="s">
        <v>37</v>
      </c>
      <c r="U30" s="9" t="s">
        <v>37</v>
      </c>
      <c r="V30" s="9" t="s">
        <v>37</v>
      </c>
      <c r="W30" s="9" t="s">
        <v>37</v>
      </c>
      <c r="X30" s="9" t="s">
        <v>37</v>
      </c>
      <c r="Y30" s="9" t="s">
        <v>39</v>
      </c>
      <c r="Z30" s="9" t="s">
        <v>37</v>
      </c>
      <c r="AA30" s="10"/>
      <c r="AB30" s="11">
        <v>30</v>
      </c>
      <c r="AC30" s="26" t="s">
        <v>155</v>
      </c>
      <c r="AD30" s="9"/>
      <c r="AE30" s="10"/>
      <c r="AF30" s="9" t="s">
        <v>159</v>
      </c>
      <c r="AG30" s="9" t="s">
        <v>160</v>
      </c>
      <c r="AH30" s="9"/>
      <c r="AI30" s="9"/>
      <c r="AJ30" s="10"/>
      <c r="AK30" s="10"/>
      <c r="AL30" s="10"/>
      <c r="AM30" s="9" t="s">
        <v>37</v>
      </c>
    </row>
    <row r="31" spans="1:39" ht="86.4" x14ac:dyDescent="0.3">
      <c r="A31" s="26" t="s">
        <v>58</v>
      </c>
      <c r="B31" s="26" t="s">
        <v>48</v>
      </c>
      <c r="C31" s="60">
        <v>3130005</v>
      </c>
      <c r="D31" s="21"/>
      <c r="E31" s="21" t="s">
        <v>64</v>
      </c>
      <c r="F31" s="26" t="s">
        <v>161</v>
      </c>
      <c r="G31" s="26" t="s">
        <v>162</v>
      </c>
      <c r="H31" s="26" t="s">
        <v>163</v>
      </c>
      <c r="I31" s="4">
        <v>42522</v>
      </c>
      <c r="J31" s="4">
        <v>73050</v>
      </c>
      <c r="K31" s="8">
        <v>42522</v>
      </c>
      <c r="L31" s="11" t="s">
        <v>482</v>
      </c>
      <c r="M31" s="11">
        <v>30</v>
      </c>
      <c r="N31" s="9" t="s">
        <v>145</v>
      </c>
      <c r="O31" s="9" t="s">
        <v>157</v>
      </c>
      <c r="P31" s="9" t="s">
        <v>164</v>
      </c>
      <c r="Q31" s="11">
        <f t="shared" si="0"/>
        <v>68</v>
      </c>
      <c r="R31" s="9" t="s">
        <v>37</v>
      </c>
      <c r="S31" s="9" t="s">
        <v>37</v>
      </c>
      <c r="T31" s="9" t="s">
        <v>37</v>
      </c>
      <c r="U31" s="9" t="s">
        <v>37</v>
      </c>
      <c r="V31" s="9" t="s">
        <v>37</v>
      </c>
      <c r="W31" s="9" t="s">
        <v>37</v>
      </c>
      <c r="X31" s="9" t="s">
        <v>37</v>
      </c>
      <c r="Y31" s="9" t="s">
        <v>38</v>
      </c>
      <c r="Z31" s="9" t="s">
        <v>37</v>
      </c>
      <c r="AA31" s="10"/>
      <c r="AB31" s="43">
        <v>30</v>
      </c>
      <c r="AC31" s="26" t="s">
        <v>162</v>
      </c>
      <c r="AD31" s="9"/>
      <c r="AE31" s="10"/>
      <c r="AF31" s="9" t="s">
        <v>165</v>
      </c>
      <c r="AG31" s="10"/>
      <c r="AH31" s="10"/>
      <c r="AI31" s="10"/>
      <c r="AJ31" s="10"/>
      <c r="AK31" s="10"/>
      <c r="AL31" s="10"/>
      <c r="AM31" s="9" t="s">
        <v>37</v>
      </c>
    </row>
    <row r="32" spans="1:39" ht="86.4" x14ac:dyDescent="0.3">
      <c r="A32" s="26" t="s">
        <v>58</v>
      </c>
      <c r="B32" s="26" t="s">
        <v>48</v>
      </c>
      <c r="C32" s="60">
        <v>3130006</v>
      </c>
      <c r="D32" s="21"/>
      <c r="E32" s="21" t="s">
        <v>64</v>
      </c>
      <c r="F32" s="26" t="s">
        <v>166</v>
      </c>
      <c r="G32" s="25" t="s">
        <v>540</v>
      </c>
      <c r="H32" s="26" t="s">
        <v>167</v>
      </c>
      <c r="I32" s="4">
        <v>42522</v>
      </c>
      <c r="J32" s="4">
        <v>73050</v>
      </c>
      <c r="K32" s="8">
        <v>42522</v>
      </c>
      <c r="L32" s="11" t="s">
        <v>482</v>
      </c>
      <c r="M32" s="11">
        <v>31</v>
      </c>
      <c r="N32" s="9" t="s">
        <v>145</v>
      </c>
      <c r="O32" s="9" t="s">
        <v>157</v>
      </c>
      <c r="P32" s="9" t="s">
        <v>168</v>
      </c>
      <c r="Q32" s="11">
        <f t="shared" si="0"/>
        <v>65</v>
      </c>
      <c r="R32" s="9" t="s">
        <v>37</v>
      </c>
      <c r="S32" s="9" t="s">
        <v>37</v>
      </c>
      <c r="T32" s="9" t="s">
        <v>37</v>
      </c>
      <c r="U32" s="9" t="s">
        <v>37</v>
      </c>
      <c r="V32" s="9" t="s">
        <v>37</v>
      </c>
      <c r="W32" s="9" t="s">
        <v>37</v>
      </c>
      <c r="X32" s="9" t="s">
        <v>37</v>
      </c>
      <c r="Y32" s="9" t="s">
        <v>38</v>
      </c>
      <c r="Z32" s="9" t="s">
        <v>37</v>
      </c>
      <c r="AA32" s="10"/>
      <c r="AB32" s="43">
        <v>30</v>
      </c>
      <c r="AC32" s="25" t="s">
        <v>540</v>
      </c>
      <c r="AD32" s="9"/>
      <c r="AE32" s="10"/>
      <c r="AF32" s="9" t="s">
        <v>169</v>
      </c>
      <c r="AG32" s="10"/>
      <c r="AH32" s="10"/>
      <c r="AI32" s="10"/>
      <c r="AJ32" s="10"/>
      <c r="AK32" s="10"/>
      <c r="AL32" s="10"/>
      <c r="AM32" s="9" t="s">
        <v>37</v>
      </c>
    </row>
    <row r="33" spans="1:39" ht="72" x14ac:dyDescent="0.3">
      <c r="A33" s="26" t="s">
        <v>58</v>
      </c>
      <c r="B33" s="26" t="s">
        <v>48</v>
      </c>
      <c r="C33" s="21">
        <v>3130007</v>
      </c>
      <c r="D33" s="21"/>
      <c r="E33" s="21" t="s">
        <v>64</v>
      </c>
      <c r="F33" s="26" t="s">
        <v>170</v>
      </c>
      <c r="G33" s="16" t="s">
        <v>171</v>
      </c>
      <c r="H33" s="26" t="s">
        <v>172</v>
      </c>
      <c r="I33" s="4">
        <v>42522</v>
      </c>
      <c r="J33" s="4">
        <v>73050</v>
      </c>
      <c r="K33" s="8">
        <v>42522</v>
      </c>
      <c r="L33" s="11" t="s">
        <v>56</v>
      </c>
      <c r="M33" s="11">
        <v>32</v>
      </c>
      <c r="N33" s="9" t="s">
        <v>145</v>
      </c>
      <c r="O33" s="9" t="s">
        <v>157</v>
      </c>
      <c r="P33" s="9" t="s">
        <v>173</v>
      </c>
      <c r="Q33" s="11">
        <f t="shared" si="0"/>
        <v>73</v>
      </c>
      <c r="R33" s="9" t="s">
        <v>37</v>
      </c>
      <c r="S33" s="9" t="s">
        <v>37</v>
      </c>
      <c r="T33" s="9" t="s">
        <v>37</v>
      </c>
      <c r="U33" s="9" t="s">
        <v>37</v>
      </c>
      <c r="V33" s="9" t="s">
        <v>37</v>
      </c>
      <c r="W33" s="9" t="s">
        <v>37</v>
      </c>
      <c r="X33" s="9" t="s">
        <v>37</v>
      </c>
      <c r="Y33" s="9" t="s">
        <v>39</v>
      </c>
      <c r="Z33" s="9" t="s">
        <v>37</v>
      </c>
      <c r="AA33" s="10"/>
      <c r="AB33" s="11">
        <v>30</v>
      </c>
      <c r="AC33" s="26" t="s">
        <v>456</v>
      </c>
      <c r="AD33" s="9"/>
      <c r="AE33" s="10"/>
      <c r="AF33" s="9" t="s">
        <v>174</v>
      </c>
      <c r="AG33" s="9"/>
      <c r="AH33" s="9"/>
      <c r="AI33" s="10"/>
      <c r="AJ33" s="10"/>
      <c r="AK33" s="10"/>
      <c r="AL33" s="10"/>
      <c r="AM33" s="9" t="s">
        <v>37</v>
      </c>
    </row>
    <row r="34" spans="1:39" ht="57.6" x14ac:dyDescent="0.3">
      <c r="A34" s="26" t="s">
        <v>58</v>
      </c>
      <c r="B34" s="26" t="s">
        <v>48</v>
      </c>
      <c r="C34" s="60">
        <v>3130008</v>
      </c>
      <c r="D34" s="21"/>
      <c r="E34" s="21" t="s">
        <v>64</v>
      </c>
      <c r="F34" s="26" t="s">
        <v>175</v>
      </c>
      <c r="G34" s="26" t="s">
        <v>176</v>
      </c>
      <c r="H34" s="26" t="s">
        <v>177</v>
      </c>
      <c r="I34" s="4">
        <v>42522</v>
      </c>
      <c r="J34" s="4">
        <v>73050</v>
      </c>
      <c r="K34" s="8">
        <v>42522</v>
      </c>
      <c r="L34" s="11" t="s">
        <v>482</v>
      </c>
      <c r="M34" s="11">
        <v>33</v>
      </c>
      <c r="N34" s="9" t="s">
        <v>145</v>
      </c>
      <c r="O34" s="9" t="s">
        <v>157</v>
      </c>
      <c r="P34" s="9" t="s">
        <v>178</v>
      </c>
      <c r="Q34" s="11">
        <f t="shared" ref="Q34:Q65" si="1">LEN(P34)</f>
        <v>55</v>
      </c>
      <c r="R34" s="9" t="s">
        <v>37</v>
      </c>
      <c r="S34" s="9" t="s">
        <v>37</v>
      </c>
      <c r="T34" s="9" t="s">
        <v>37</v>
      </c>
      <c r="U34" s="9" t="s">
        <v>37</v>
      </c>
      <c r="V34" s="9" t="s">
        <v>37</v>
      </c>
      <c r="W34" s="9" t="s">
        <v>37</v>
      </c>
      <c r="X34" s="9" t="s">
        <v>37</v>
      </c>
      <c r="Y34" s="9" t="s">
        <v>38</v>
      </c>
      <c r="Z34" s="9" t="s">
        <v>37</v>
      </c>
      <c r="AA34" s="10"/>
      <c r="AB34" s="43">
        <v>30</v>
      </c>
      <c r="AC34" s="26" t="s">
        <v>176</v>
      </c>
      <c r="AD34" s="9"/>
      <c r="AE34" s="10"/>
      <c r="AF34" s="9" t="s">
        <v>179</v>
      </c>
      <c r="AG34" s="10"/>
      <c r="AH34" s="10"/>
      <c r="AI34" s="10"/>
      <c r="AJ34" s="10"/>
      <c r="AK34" s="10"/>
      <c r="AL34" s="10"/>
      <c r="AM34" s="9" t="s">
        <v>37</v>
      </c>
    </row>
    <row r="35" spans="1:39" ht="57.6" x14ac:dyDescent="0.3">
      <c r="A35" s="26" t="s">
        <v>58</v>
      </c>
      <c r="B35" s="26" t="s">
        <v>48</v>
      </c>
      <c r="C35" s="60">
        <v>3130009</v>
      </c>
      <c r="D35" s="21"/>
      <c r="E35" s="21" t="s">
        <v>64</v>
      </c>
      <c r="F35" s="26" t="s">
        <v>180</v>
      </c>
      <c r="G35" s="26" t="s">
        <v>181</v>
      </c>
      <c r="H35" s="26" t="s">
        <v>182</v>
      </c>
      <c r="I35" s="4">
        <v>42522</v>
      </c>
      <c r="J35" s="4">
        <v>73050</v>
      </c>
      <c r="K35" s="8">
        <v>42522</v>
      </c>
      <c r="L35" s="11" t="s">
        <v>482</v>
      </c>
      <c r="M35" s="11">
        <v>34</v>
      </c>
      <c r="N35" s="9" t="s">
        <v>145</v>
      </c>
      <c r="O35" s="9" t="s">
        <v>157</v>
      </c>
      <c r="P35" s="9" t="s">
        <v>183</v>
      </c>
      <c r="Q35" s="11">
        <f t="shared" si="1"/>
        <v>81</v>
      </c>
      <c r="R35" s="9" t="s">
        <v>37</v>
      </c>
      <c r="S35" s="9" t="s">
        <v>37</v>
      </c>
      <c r="T35" s="9" t="s">
        <v>37</v>
      </c>
      <c r="U35" s="9" t="s">
        <v>37</v>
      </c>
      <c r="V35" s="9" t="s">
        <v>37</v>
      </c>
      <c r="W35" s="9" t="s">
        <v>37</v>
      </c>
      <c r="X35" s="9" t="s">
        <v>37</v>
      </c>
      <c r="Y35" s="9" t="s">
        <v>38</v>
      </c>
      <c r="Z35" s="9" t="s">
        <v>37</v>
      </c>
      <c r="AA35" s="10"/>
      <c r="AB35" s="43">
        <v>30</v>
      </c>
      <c r="AC35" s="26" t="s">
        <v>181</v>
      </c>
      <c r="AD35" s="9"/>
      <c r="AE35" s="10"/>
      <c r="AF35" s="9" t="s">
        <v>184</v>
      </c>
      <c r="AG35" s="10"/>
      <c r="AH35" s="10"/>
      <c r="AI35" s="10"/>
      <c r="AJ35" s="10"/>
      <c r="AK35" s="10"/>
      <c r="AL35" s="10"/>
      <c r="AM35" s="9" t="s">
        <v>37</v>
      </c>
    </row>
    <row r="36" spans="1:39" ht="86.4" x14ac:dyDescent="0.3">
      <c r="A36" s="26" t="s">
        <v>58</v>
      </c>
      <c r="B36" s="26" t="s">
        <v>48</v>
      </c>
      <c r="C36" s="60">
        <v>3130010</v>
      </c>
      <c r="D36" s="21"/>
      <c r="E36" s="21" t="s">
        <v>64</v>
      </c>
      <c r="F36" s="26" t="s">
        <v>185</v>
      </c>
      <c r="G36" s="50" t="s">
        <v>186</v>
      </c>
      <c r="H36" s="44" t="s">
        <v>187</v>
      </c>
      <c r="I36" s="51">
        <v>42522</v>
      </c>
      <c r="J36" s="4">
        <v>73050</v>
      </c>
      <c r="K36" s="8">
        <v>42522</v>
      </c>
      <c r="L36" s="11" t="s">
        <v>482</v>
      </c>
      <c r="M36" s="11">
        <v>35</v>
      </c>
      <c r="N36" s="9" t="s">
        <v>145</v>
      </c>
      <c r="O36" s="9" t="s">
        <v>157</v>
      </c>
      <c r="P36" s="53" t="s">
        <v>188</v>
      </c>
      <c r="Q36" s="11">
        <f t="shared" si="1"/>
        <v>71</v>
      </c>
      <c r="R36" s="9" t="s">
        <v>37</v>
      </c>
      <c r="S36" s="9" t="s">
        <v>37</v>
      </c>
      <c r="T36" s="9" t="s">
        <v>37</v>
      </c>
      <c r="U36" s="9" t="s">
        <v>37</v>
      </c>
      <c r="V36" s="9" t="s">
        <v>37</v>
      </c>
      <c r="W36" s="9" t="s">
        <v>37</v>
      </c>
      <c r="X36" s="9" t="s">
        <v>37</v>
      </c>
      <c r="Y36" s="9" t="s">
        <v>38</v>
      </c>
      <c r="Z36" s="9" t="s">
        <v>37</v>
      </c>
      <c r="AA36" s="10"/>
      <c r="AB36" s="43">
        <v>30</v>
      </c>
      <c r="AC36" s="45" t="s">
        <v>186</v>
      </c>
      <c r="AD36" s="9"/>
      <c r="AE36" s="10"/>
      <c r="AF36" s="53" t="s">
        <v>189</v>
      </c>
      <c r="AG36" s="9"/>
      <c r="AH36" s="10"/>
      <c r="AI36" s="10"/>
      <c r="AJ36" s="10"/>
      <c r="AK36" s="10"/>
      <c r="AL36" s="10"/>
      <c r="AM36" s="9" t="s">
        <v>37</v>
      </c>
    </row>
    <row r="37" spans="1:39" ht="72" x14ac:dyDescent="0.3">
      <c r="A37" s="26" t="s">
        <v>58</v>
      </c>
      <c r="B37" s="26" t="s">
        <v>48</v>
      </c>
      <c r="C37" s="21">
        <v>3130025</v>
      </c>
      <c r="D37" s="21"/>
      <c r="E37" s="21" t="s">
        <v>64</v>
      </c>
      <c r="F37" s="26" t="s">
        <v>190</v>
      </c>
      <c r="G37" s="26" t="s">
        <v>191</v>
      </c>
      <c r="H37" s="26" t="s">
        <v>192</v>
      </c>
      <c r="I37" s="4">
        <v>42522</v>
      </c>
      <c r="J37" s="4">
        <v>73050</v>
      </c>
      <c r="K37" s="52">
        <v>42522</v>
      </c>
      <c r="L37" s="11" t="s">
        <v>56</v>
      </c>
      <c r="M37" s="11">
        <v>36</v>
      </c>
      <c r="N37" s="13" t="s">
        <v>145</v>
      </c>
      <c r="O37" s="13" t="s">
        <v>157</v>
      </c>
      <c r="P37" s="13" t="s">
        <v>193</v>
      </c>
      <c r="Q37" s="11">
        <f t="shared" si="1"/>
        <v>60</v>
      </c>
      <c r="R37" s="13" t="s">
        <v>37</v>
      </c>
      <c r="S37" s="13" t="s">
        <v>37</v>
      </c>
      <c r="T37" s="13" t="s">
        <v>37</v>
      </c>
      <c r="U37" s="13" t="s">
        <v>37</v>
      </c>
      <c r="V37" s="13" t="s">
        <v>37</v>
      </c>
      <c r="W37" s="13" t="s">
        <v>37</v>
      </c>
      <c r="X37" s="13" t="s">
        <v>37</v>
      </c>
      <c r="Y37" s="13" t="s">
        <v>39</v>
      </c>
      <c r="Z37" s="13" t="s">
        <v>37</v>
      </c>
      <c r="AA37" s="13"/>
      <c r="AB37" s="11">
        <v>30</v>
      </c>
      <c r="AC37" s="26" t="s">
        <v>191</v>
      </c>
      <c r="AD37" s="13"/>
      <c r="AE37" s="13"/>
      <c r="AF37" s="13" t="s">
        <v>463</v>
      </c>
      <c r="AG37" s="10"/>
      <c r="AH37" s="10"/>
      <c r="AI37" s="10"/>
      <c r="AJ37" s="10"/>
      <c r="AK37" s="10"/>
      <c r="AL37" s="10"/>
      <c r="AM37" s="7" t="s">
        <v>37</v>
      </c>
    </row>
    <row r="38" spans="1:39" ht="264.60000000000002" customHeight="1" x14ac:dyDescent="0.3">
      <c r="A38" s="26" t="s">
        <v>58</v>
      </c>
      <c r="B38" s="26" t="s">
        <v>48</v>
      </c>
      <c r="C38" s="21">
        <v>3130024</v>
      </c>
      <c r="D38" s="21"/>
      <c r="E38" s="21" t="s">
        <v>64</v>
      </c>
      <c r="F38" s="26" t="s">
        <v>194</v>
      </c>
      <c r="G38" s="25" t="s">
        <v>536</v>
      </c>
      <c r="H38" s="26" t="s">
        <v>195</v>
      </c>
      <c r="I38" s="47">
        <v>43040</v>
      </c>
      <c r="J38" s="4">
        <v>73050</v>
      </c>
      <c r="K38" s="47">
        <v>43040</v>
      </c>
      <c r="L38" s="11" t="s">
        <v>56</v>
      </c>
      <c r="M38" s="11">
        <v>37</v>
      </c>
      <c r="N38" s="13" t="s">
        <v>145</v>
      </c>
      <c r="O38" s="13" t="s">
        <v>157</v>
      </c>
      <c r="P38" s="13" t="s">
        <v>196</v>
      </c>
      <c r="Q38" s="11">
        <f t="shared" si="1"/>
        <v>45</v>
      </c>
      <c r="R38" s="13" t="s">
        <v>37</v>
      </c>
      <c r="S38" s="13" t="s">
        <v>37</v>
      </c>
      <c r="T38" s="13" t="s">
        <v>37</v>
      </c>
      <c r="U38" s="13" t="s">
        <v>37</v>
      </c>
      <c r="V38" s="13" t="s">
        <v>37</v>
      </c>
      <c r="W38" s="13" t="s">
        <v>37</v>
      </c>
      <c r="X38" s="13" t="s">
        <v>37</v>
      </c>
      <c r="Y38" s="13" t="s">
        <v>39</v>
      </c>
      <c r="Z38" s="13" t="s">
        <v>37</v>
      </c>
      <c r="AA38" s="13"/>
      <c r="AB38" s="11">
        <v>30</v>
      </c>
      <c r="AC38" s="25" t="s">
        <v>536</v>
      </c>
      <c r="AD38" s="13"/>
      <c r="AE38" s="13"/>
      <c r="AF38" s="13" t="s">
        <v>499</v>
      </c>
      <c r="AG38" s="10"/>
      <c r="AH38" s="10"/>
      <c r="AI38" s="10"/>
      <c r="AJ38" s="10"/>
      <c r="AK38" s="10"/>
      <c r="AL38" s="10"/>
      <c r="AM38" s="7" t="s">
        <v>37</v>
      </c>
    </row>
    <row r="39" spans="1:39" ht="164.4" customHeight="1" x14ac:dyDescent="0.3">
      <c r="A39" s="26" t="s">
        <v>58</v>
      </c>
      <c r="B39" s="26" t="s">
        <v>48</v>
      </c>
      <c r="C39" s="60">
        <v>3130022</v>
      </c>
      <c r="D39" s="21"/>
      <c r="E39" s="21" t="s">
        <v>64</v>
      </c>
      <c r="F39" s="26" t="s">
        <v>197</v>
      </c>
      <c r="G39" s="26" t="s">
        <v>198</v>
      </c>
      <c r="H39" s="26" t="s">
        <v>156</v>
      </c>
      <c r="I39" s="4">
        <v>42522</v>
      </c>
      <c r="J39" s="4">
        <v>73050</v>
      </c>
      <c r="K39" s="8">
        <v>42522</v>
      </c>
      <c r="L39" s="11" t="s">
        <v>482</v>
      </c>
      <c r="M39" s="11">
        <v>38</v>
      </c>
      <c r="N39" s="13" t="s">
        <v>145</v>
      </c>
      <c r="O39" s="13" t="s">
        <v>199</v>
      </c>
      <c r="P39" s="13" t="s">
        <v>200</v>
      </c>
      <c r="Q39" s="11">
        <f t="shared" si="1"/>
        <v>84</v>
      </c>
      <c r="R39" s="13" t="s">
        <v>37</v>
      </c>
      <c r="S39" s="13" t="s">
        <v>37</v>
      </c>
      <c r="T39" s="13" t="s">
        <v>37</v>
      </c>
      <c r="U39" s="13" t="s">
        <v>37</v>
      </c>
      <c r="V39" s="13" t="s">
        <v>37</v>
      </c>
      <c r="W39" s="13" t="s">
        <v>37</v>
      </c>
      <c r="X39" s="13" t="s">
        <v>37</v>
      </c>
      <c r="Y39" s="13" t="s">
        <v>38</v>
      </c>
      <c r="Z39" s="13" t="s">
        <v>37</v>
      </c>
      <c r="AA39" s="13"/>
      <c r="AB39" s="43">
        <v>30</v>
      </c>
      <c r="AC39" s="26" t="s">
        <v>198</v>
      </c>
      <c r="AD39" s="13"/>
      <c r="AE39" s="13"/>
      <c r="AF39" s="13" t="s">
        <v>201</v>
      </c>
      <c r="AG39" s="10"/>
      <c r="AH39" s="10"/>
      <c r="AI39" s="10"/>
      <c r="AJ39" s="10"/>
      <c r="AK39" s="10"/>
      <c r="AL39" s="10"/>
      <c r="AM39" s="7" t="s">
        <v>37</v>
      </c>
    </row>
    <row r="40" spans="1:39" ht="127.95" customHeight="1" x14ac:dyDescent="0.3">
      <c r="A40" s="26" t="s">
        <v>58</v>
      </c>
      <c r="B40" s="26" t="s">
        <v>36</v>
      </c>
      <c r="C40" s="60">
        <v>3110013</v>
      </c>
      <c r="D40" s="21"/>
      <c r="E40" s="21" t="s">
        <v>64</v>
      </c>
      <c r="F40" s="26" t="s">
        <v>202</v>
      </c>
      <c r="G40" s="45" t="s">
        <v>203</v>
      </c>
      <c r="H40" s="26" t="s">
        <v>204</v>
      </c>
      <c r="I40" s="4">
        <v>42522</v>
      </c>
      <c r="J40" s="4">
        <v>73050</v>
      </c>
      <c r="K40" s="12">
        <v>42522</v>
      </c>
      <c r="L40" s="11" t="s">
        <v>482</v>
      </c>
      <c r="M40" s="11">
        <v>39</v>
      </c>
      <c r="N40" s="9" t="s">
        <v>145</v>
      </c>
      <c r="O40" s="9" t="s">
        <v>199</v>
      </c>
      <c r="P40" s="9" t="s">
        <v>205</v>
      </c>
      <c r="Q40" s="11">
        <f t="shared" si="1"/>
        <v>64</v>
      </c>
      <c r="R40" s="9" t="s">
        <v>37</v>
      </c>
      <c r="S40" s="9" t="s">
        <v>37</v>
      </c>
      <c r="T40" s="9" t="s">
        <v>37</v>
      </c>
      <c r="U40" s="9" t="s">
        <v>37</v>
      </c>
      <c r="V40" s="9" t="s">
        <v>37</v>
      </c>
      <c r="W40" s="9" t="s">
        <v>37</v>
      </c>
      <c r="X40" s="9" t="s">
        <v>37</v>
      </c>
      <c r="Y40" s="9" t="s">
        <v>38</v>
      </c>
      <c r="Z40" s="9" t="s">
        <v>37</v>
      </c>
      <c r="AA40" s="10"/>
      <c r="AB40" s="43">
        <v>30</v>
      </c>
      <c r="AC40" s="45" t="s">
        <v>203</v>
      </c>
      <c r="AD40" s="9"/>
      <c r="AE40" s="10"/>
      <c r="AF40" s="9" t="s">
        <v>206</v>
      </c>
      <c r="AG40" s="10"/>
      <c r="AH40" s="10"/>
      <c r="AI40" s="10"/>
      <c r="AJ40" s="10"/>
      <c r="AK40" s="10"/>
      <c r="AL40" s="10"/>
      <c r="AM40" s="9" t="s">
        <v>37</v>
      </c>
    </row>
    <row r="41" spans="1:39" ht="72" x14ac:dyDescent="0.3">
      <c r="A41" s="26" t="s">
        <v>58</v>
      </c>
      <c r="B41" s="26" t="s">
        <v>36</v>
      </c>
      <c r="C41" s="60">
        <v>3110014</v>
      </c>
      <c r="D41" s="21"/>
      <c r="E41" s="21" t="s">
        <v>64</v>
      </c>
      <c r="F41" s="26" t="s">
        <v>207</v>
      </c>
      <c r="G41" s="26" t="s">
        <v>208</v>
      </c>
      <c r="H41" s="26" t="s">
        <v>209</v>
      </c>
      <c r="I41" s="4">
        <v>42522</v>
      </c>
      <c r="J41" s="4">
        <v>73050</v>
      </c>
      <c r="K41" s="12">
        <v>42522</v>
      </c>
      <c r="L41" s="11" t="s">
        <v>482</v>
      </c>
      <c r="M41" s="11">
        <v>40</v>
      </c>
      <c r="N41" s="9" t="s">
        <v>145</v>
      </c>
      <c r="O41" s="9" t="s">
        <v>199</v>
      </c>
      <c r="P41" s="9" t="s">
        <v>210</v>
      </c>
      <c r="Q41" s="11">
        <f t="shared" si="1"/>
        <v>69</v>
      </c>
      <c r="R41" s="9" t="s">
        <v>37</v>
      </c>
      <c r="S41" s="9" t="s">
        <v>37</v>
      </c>
      <c r="T41" s="9" t="s">
        <v>37</v>
      </c>
      <c r="U41" s="9" t="s">
        <v>37</v>
      </c>
      <c r="V41" s="9" t="s">
        <v>37</v>
      </c>
      <c r="W41" s="9" t="s">
        <v>37</v>
      </c>
      <c r="X41" s="9" t="s">
        <v>37</v>
      </c>
      <c r="Y41" s="9" t="s">
        <v>38</v>
      </c>
      <c r="Z41" s="9" t="s">
        <v>37</v>
      </c>
      <c r="AA41" s="10"/>
      <c r="AB41" s="43">
        <v>30</v>
      </c>
      <c r="AC41" s="26" t="s">
        <v>208</v>
      </c>
      <c r="AD41" s="9"/>
      <c r="AE41" s="10"/>
      <c r="AF41" s="9" t="s">
        <v>211</v>
      </c>
      <c r="AG41" s="10"/>
      <c r="AH41" s="10"/>
      <c r="AI41" s="10"/>
      <c r="AJ41" s="10"/>
      <c r="AK41" s="10"/>
      <c r="AL41" s="10"/>
      <c r="AM41" s="9" t="s">
        <v>37</v>
      </c>
    </row>
    <row r="42" spans="1:39" ht="100.2" customHeight="1" x14ac:dyDescent="0.3">
      <c r="A42" s="25" t="s">
        <v>58</v>
      </c>
      <c r="B42" s="13" t="s">
        <v>36</v>
      </c>
      <c r="C42" s="43">
        <v>3110023</v>
      </c>
      <c r="D42" s="11"/>
      <c r="E42" s="11"/>
      <c r="F42" s="7" t="s">
        <v>426</v>
      </c>
      <c r="G42" s="25" t="s">
        <v>320</v>
      </c>
      <c r="H42" s="25" t="s">
        <v>440</v>
      </c>
      <c r="I42" s="12">
        <v>43374</v>
      </c>
      <c r="J42" s="12">
        <v>73050</v>
      </c>
      <c r="K42" s="12">
        <v>43374</v>
      </c>
      <c r="L42" s="11" t="s">
        <v>482</v>
      </c>
      <c r="M42" s="11">
        <v>41</v>
      </c>
      <c r="N42" s="9" t="s">
        <v>145</v>
      </c>
      <c r="O42" s="9" t="s">
        <v>199</v>
      </c>
      <c r="P42" s="9" t="s">
        <v>321</v>
      </c>
      <c r="Q42" s="11">
        <f t="shared" si="1"/>
        <v>77</v>
      </c>
      <c r="R42" s="13" t="s">
        <v>37</v>
      </c>
      <c r="S42" s="13" t="s">
        <v>37</v>
      </c>
      <c r="T42" s="13" t="s">
        <v>37</v>
      </c>
      <c r="U42" s="13" t="s">
        <v>37</v>
      </c>
      <c r="V42" s="13" t="s">
        <v>37</v>
      </c>
      <c r="W42" s="13" t="s">
        <v>37</v>
      </c>
      <c r="X42" s="13" t="s">
        <v>37</v>
      </c>
      <c r="Y42" s="13" t="s">
        <v>38</v>
      </c>
      <c r="Z42" s="13" t="s">
        <v>37</v>
      </c>
      <c r="AA42" s="13"/>
      <c r="AB42" s="43">
        <v>30</v>
      </c>
      <c r="AC42" s="13" t="s">
        <v>322</v>
      </c>
      <c r="AD42" s="13"/>
      <c r="AE42" s="13"/>
      <c r="AF42" s="13" t="s">
        <v>323</v>
      </c>
      <c r="AG42" s="29"/>
      <c r="AH42" s="7"/>
      <c r="AI42" s="7"/>
      <c r="AJ42" s="7"/>
      <c r="AK42" s="7"/>
      <c r="AL42" s="7"/>
      <c r="AM42" s="7" t="s">
        <v>37</v>
      </c>
    </row>
    <row r="43" spans="1:39" ht="229.95" customHeight="1" x14ac:dyDescent="0.3">
      <c r="A43" s="26" t="s">
        <v>58</v>
      </c>
      <c r="B43" s="26" t="s">
        <v>48</v>
      </c>
      <c r="C43" s="60">
        <v>3130011</v>
      </c>
      <c r="D43" s="21"/>
      <c r="E43" s="21" t="s">
        <v>64</v>
      </c>
      <c r="F43" s="6" t="s">
        <v>212</v>
      </c>
      <c r="G43" s="34" t="s">
        <v>436</v>
      </c>
      <c r="H43" s="26" t="s">
        <v>214</v>
      </c>
      <c r="I43" s="3">
        <v>43040</v>
      </c>
      <c r="J43" s="4">
        <v>73050</v>
      </c>
      <c r="K43" s="3">
        <v>43040</v>
      </c>
      <c r="L43" s="11" t="s">
        <v>482</v>
      </c>
      <c r="M43" s="11">
        <v>42</v>
      </c>
      <c r="N43" s="9" t="s">
        <v>145</v>
      </c>
      <c r="O43" s="9" t="s">
        <v>199</v>
      </c>
      <c r="P43" s="9" t="s">
        <v>215</v>
      </c>
      <c r="Q43" s="11">
        <f t="shared" si="1"/>
        <v>85</v>
      </c>
      <c r="R43" s="9" t="s">
        <v>37</v>
      </c>
      <c r="S43" s="9" t="s">
        <v>37</v>
      </c>
      <c r="T43" s="9" t="s">
        <v>37</v>
      </c>
      <c r="U43" s="9" t="s">
        <v>37</v>
      </c>
      <c r="V43" s="9" t="s">
        <v>37</v>
      </c>
      <c r="W43" s="9" t="s">
        <v>37</v>
      </c>
      <c r="X43" s="9" t="s">
        <v>37</v>
      </c>
      <c r="Y43" s="9" t="s">
        <v>38</v>
      </c>
      <c r="Z43" s="9" t="s">
        <v>37</v>
      </c>
      <c r="AA43" s="10"/>
      <c r="AB43" s="43">
        <v>30</v>
      </c>
      <c r="AC43" s="34" t="s">
        <v>213</v>
      </c>
      <c r="AD43" s="9"/>
      <c r="AE43" s="10"/>
      <c r="AF43" s="9" t="s">
        <v>216</v>
      </c>
      <c r="AG43" s="13" t="s">
        <v>217</v>
      </c>
      <c r="AH43" s="9"/>
      <c r="AI43" s="10"/>
      <c r="AJ43" s="10"/>
      <c r="AK43" s="10"/>
      <c r="AL43" s="10"/>
      <c r="AM43" s="9" t="s">
        <v>37</v>
      </c>
    </row>
    <row r="44" spans="1:39" ht="72" x14ac:dyDescent="0.3">
      <c r="A44" s="26" t="s">
        <v>58</v>
      </c>
      <c r="B44" s="26" t="s">
        <v>48</v>
      </c>
      <c r="C44" s="60">
        <v>3130019</v>
      </c>
      <c r="D44" s="21"/>
      <c r="E44" s="21" t="s">
        <v>64</v>
      </c>
      <c r="F44" s="26" t="s">
        <v>218</v>
      </c>
      <c r="G44" s="26" t="s">
        <v>219</v>
      </c>
      <c r="H44" s="26" t="s">
        <v>220</v>
      </c>
      <c r="I44" s="36">
        <v>42522</v>
      </c>
      <c r="J44" s="4">
        <v>73050</v>
      </c>
      <c r="K44" s="8">
        <v>42522</v>
      </c>
      <c r="L44" s="11" t="s">
        <v>482</v>
      </c>
      <c r="M44" s="11">
        <v>43</v>
      </c>
      <c r="N44" s="9" t="s">
        <v>145</v>
      </c>
      <c r="O44" s="9" t="s">
        <v>199</v>
      </c>
      <c r="P44" s="9" t="s">
        <v>221</v>
      </c>
      <c r="Q44" s="11">
        <f t="shared" si="1"/>
        <v>90</v>
      </c>
      <c r="R44" s="9" t="s">
        <v>37</v>
      </c>
      <c r="S44" s="9" t="s">
        <v>37</v>
      </c>
      <c r="T44" s="9" t="s">
        <v>37</v>
      </c>
      <c r="U44" s="9" t="s">
        <v>37</v>
      </c>
      <c r="V44" s="9" t="s">
        <v>37</v>
      </c>
      <c r="W44" s="9" t="s">
        <v>37</v>
      </c>
      <c r="X44" s="9" t="s">
        <v>37</v>
      </c>
      <c r="Y44" s="9" t="s">
        <v>38</v>
      </c>
      <c r="Z44" s="9" t="s">
        <v>37</v>
      </c>
      <c r="AA44" s="10"/>
      <c r="AB44" s="43">
        <v>30</v>
      </c>
      <c r="AC44" s="26" t="s">
        <v>219</v>
      </c>
      <c r="AD44" s="9"/>
      <c r="AE44" s="10"/>
      <c r="AF44" s="9" t="s">
        <v>222</v>
      </c>
      <c r="AG44" s="10"/>
      <c r="AH44" s="10"/>
      <c r="AI44" s="10"/>
      <c r="AJ44" s="10"/>
      <c r="AK44" s="10"/>
      <c r="AL44" s="10"/>
      <c r="AM44" s="9" t="s">
        <v>37</v>
      </c>
    </row>
    <row r="45" spans="1:39" ht="57.6" x14ac:dyDescent="0.3">
      <c r="A45" s="26" t="s">
        <v>58</v>
      </c>
      <c r="B45" s="26" t="s">
        <v>48</v>
      </c>
      <c r="C45" s="60">
        <v>3130012</v>
      </c>
      <c r="D45" s="21"/>
      <c r="E45" s="21" t="s">
        <v>64</v>
      </c>
      <c r="F45" s="26" t="s">
        <v>223</v>
      </c>
      <c r="G45" s="26" t="s">
        <v>224</v>
      </c>
      <c r="H45" s="26" t="s">
        <v>225</v>
      </c>
      <c r="I45" s="4">
        <v>42522</v>
      </c>
      <c r="J45" s="4">
        <v>73050</v>
      </c>
      <c r="K45" s="8">
        <v>42522</v>
      </c>
      <c r="L45" s="11" t="s">
        <v>482</v>
      </c>
      <c r="M45" s="11">
        <v>44</v>
      </c>
      <c r="N45" s="9" t="s">
        <v>145</v>
      </c>
      <c r="O45" s="9" t="s">
        <v>199</v>
      </c>
      <c r="P45" s="9" t="s">
        <v>226</v>
      </c>
      <c r="Q45" s="11">
        <f t="shared" si="1"/>
        <v>67</v>
      </c>
      <c r="R45" s="9" t="s">
        <v>37</v>
      </c>
      <c r="S45" s="9" t="s">
        <v>37</v>
      </c>
      <c r="T45" s="9" t="s">
        <v>37</v>
      </c>
      <c r="U45" s="9" t="s">
        <v>37</v>
      </c>
      <c r="V45" s="9" t="s">
        <v>37</v>
      </c>
      <c r="W45" s="9" t="s">
        <v>37</v>
      </c>
      <c r="X45" s="9" t="s">
        <v>37</v>
      </c>
      <c r="Y45" s="9" t="s">
        <v>38</v>
      </c>
      <c r="Z45" s="9" t="s">
        <v>37</v>
      </c>
      <c r="AA45" s="10"/>
      <c r="AB45" s="43">
        <v>30</v>
      </c>
      <c r="AC45" s="26" t="s">
        <v>224</v>
      </c>
      <c r="AD45" s="9"/>
      <c r="AE45" s="10"/>
      <c r="AF45" s="9" t="s">
        <v>227</v>
      </c>
      <c r="AG45" s="9"/>
      <c r="AH45" s="10"/>
      <c r="AI45" s="10"/>
      <c r="AJ45" s="10"/>
      <c r="AK45" s="10"/>
      <c r="AL45" s="10"/>
      <c r="AM45" s="9" t="s">
        <v>37</v>
      </c>
    </row>
    <row r="46" spans="1:39" ht="72" x14ac:dyDescent="0.3">
      <c r="A46" s="26" t="s">
        <v>58</v>
      </c>
      <c r="B46" s="26" t="s">
        <v>48</v>
      </c>
      <c r="C46" s="60">
        <v>3130020</v>
      </c>
      <c r="D46" s="21"/>
      <c r="E46" s="21" t="s">
        <v>64</v>
      </c>
      <c r="F46" s="26" t="s">
        <v>228</v>
      </c>
      <c r="G46" s="57" t="s">
        <v>229</v>
      </c>
      <c r="H46" s="25" t="s">
        <v>541</v>
      </c>
      <c r="I46" s="35">
        <v>44743</v>
      </c>
      <c r="J46" s="4">
        <v>73050</v>
      </c>
      <c r="K46" s="35">
        <v>44743</v>
      </c>
      <c r="L46" s="11" t="s">
        <v>482</v>
      </c>
      <c r="M46" s="11">
        <v>45</v>
      </c>
      <c r="N46" s="9" t="s">
        <v>145</v>
      </c>
      <c r="O46" s="9" t="s">
        <v>199</v>
      </c>
      <c r="P46" s="9" t="s">
        <v>230</v>
      </c>
      <c r="Q46" s="11">
        <f t="shared" si="1"/>
        <v>99</v>
      </c>
      <c r="R46" s="9" t="s">
        <v>37</v>
      </c>
      <c r="S46" s="9" t="s">
        <v>37</v>
      </c>
      <c r="T46" s="9" t="s">
        <v>37</v>
      </c>
      <c r="U46" s="9" t="s">
        <v>37</v>
      </c>
      <c r="V46" s="9" t="s">
        <v>37</v>
      </c>
      <c r="W46" s="9" t="s">
        <v>37</v>
      </c>
      <c r="X46" s="9" t="s">
        <v>37</v>
      </c>
      <c r="Y46" s="9" t="s">
        <v>38</v>
      </c>
      <c r="Z46" s="9" t="s">
        <v>37</v>
      </c>
      <c r="AA46" s="10"/>
      <c r="AB46" s="43">
        <v>30</v>
      </c>
      <c r="AC46" s="57" t="s">
        <v>229</v>
      </c>
      <c r="AD46" s="9"/>
      <c r="AE46" s="10"/>
      <c r="AF46" s="9" t="s">
        <v>231</v>
      </c>
      <c r="AG46" s="9"/>
      <c r="AH46" s="10"/>
      <c r="AI46" s="10"/>
      <c r="AJ46" s="10"/>
      <c r="AK46" s="10"/>
      <c r="AL46" s="10"/>
      <c r="AM46" s="9" t="s">
        <v>37</v>
      </c>
    </row>
    <row r="47" spans="1:39" ht="155.4" customHeight="1" x14ac:dyDescent="0.3">
      <c r="A47" s="26" t="s">
        <v>58</v>
      </c>
      <c r="B47" s="26" t="s">
        <v>36</v>
      </c>
      <c r="C47" s="21">
        <v>3110015</v>
      </c>
      <c r="D47" s="21"/>
      <c r="E47" s="21" t="s">
        <v>64</v>
      </c>
      <c r="F47" s="26" t="s">
        <v>232</v>
      </c>
      <c r="G47" s="16" t="s">
        <v>233</v>
      </c>
      <c r="H47" s="26" t="s">
        <v>234</v>
      </c>
      <c r="I47" s="4">
        <v>42522</v>
      </c>
      <c r="J47" s="4">
        <v>73050</v>
      </c>
      <c r="K47" s="12">
        <v>42522</v>
      </c>
      <c r="L47" s="11" t="s">
        <v>56</v>
      </c>
      <c r="M47" s="11">
        <v>46</v>
      </c>
      <c r="N47" s="9" t="s">
        <v>145</v>
      </c>
      <c r="O47" s="9" t="s">
        <v>199</v>
      </c>
      <c r="P47" s="9" t="s">
        <v>235</v>
      </c>
      <c r="Q47" s="11">
        <f t="shared" si="1"/>
        <v>98</v>
      </c>
      <c r="R47" s="9" t="s">
        <v>37</v>
      </c>
      <c r="S47" s="9" t="s">
        <v>37</v>
      </c>
      <c r="T47" s="9" t="s">
        <v>37</v>
      </c>
      <c r="U47" s="9" t="s">
        <v>37</v>
      </c>
      <c r="V47" s="9" t="s">
        <v>37</v>
      </c>
      <c r="W47" s="9" t="s">
        <v>37</v>
      </c>
      <c r="X47" s="9" t="s">
        <v>37</v>
      </c>
      <c r="Y47" s="9" t="s">
        <v>38</v>
      </c>
      <c r="Z47" s="9" t="s">
        <v>37</v>
      </c>
      <c r="AA47" s="10"/>
      <c r="AB47" s="11">
        <v>30</v>
      </c>
      <c r="AC47" s="16" t="s">
        <v>233</v>
      </c>
      <c r="AD47" s="9"/>
      <c r="AE47" s="10"/>
      <c r="AF47" s="9" t="s">
        <v>236</v>
      </c>
      <c r="AG47" s="9"/>
      <c r="AH47" s="10"/>
      <c r="AI47" s="10"/>
      <c r="AJ47" s="10"/>
      <c r="AK47" s="10"/>
      <c r="AL47" s="10"/>
      <c r="AM47" s="9" t="s">
        <v>37</v>
      </c>
    </row>
    <row r="48" spans="1:39" ht="57.6" x14ac:dyDescent="0.3">
      <c r="A48" s="26" t="s">
        <v>58</v>
      </c>
      <c r="B48" s="26" t="s">
        <v>40</v>
      </c>
      <c r="C48" s="60">
        <v>3140001</v>
      </c>
      <c r="D48" s="21"/>
      <c r="E48" s="21" t="s">
        <v>64</v>
      </c>
      <c r="F48" s="26" t="s">
        <v>237</v>
      </c>
      <c r="G48" s="57" t="s">
        <v>238</v>
      </c>
      <c r="H48" s="26" t="s">
        <v>239</v>
      </c>
      <c r="I48" s="4">
        <v>42522</v>
      </c>
      <c r="J48" s="4">
        <v>73050</v>
      </c>
      <c r="K48" s="8">
        <v>42522</v>
      </c>
      <c r="L48" s="11" t="s">
        <v>482</v>
      </c>
      <c r="M48" s="11">
        <v>47</v>
      </c>
      <c r="N48" s="14" t="s">
        <v>145</v>
      </c>
      <c r="O48" s="14" t="s">
        <v>199</v>
      </c>
      <c r="P48" s="14" t="s">
        <v>240</v>
      </c>
      <c r="Q48" s="11">
        <f t="shared" si="1"/>
        <v>67</v>
      </c>
      <c r="R48" s="14" t="s">
        <v>37</v>
      </c>
      <c r="S48" s="14" t="s">
        <v>37</v>
      </c>
      <c r="T48" s="14" t="s">
        <v>37</v>
      </c>
      <c r="U48" s="14" t="s">
        <v>37</v>
      </c>
      <c r="V48" s="14" t="s">
        <v>37</v>
      </c>
      <c r="W48" s="14" t="s">
        <v>37</v>
      </c>
      <c r="X48" s="14" t="s">
        <v>37</v>
      </c>
      <c r="Y48" s="14" t="s">
        <v>38</v>
      </c>
      <c r="Z48" s="14" t="s">
        <v>37</v>
      </c>
      <c r="AA48" s="13"/>
      <c r="AB48" s="43">
        <v>30</v>
      </c>
      <c r="AC48" s="57" t="s">
        <v>238</v>
      </c>
      <c r="AD48" s="14"/>
      <c r="AE48" s="13"/>
      <c r="AF48" s="14" t="s">
        <v>241</v>
      </c>
      <c r="AG48" s="10"/>
      <c r="AH48" s="10"/>
      <c r="AI48" s="10"/>
      <c r="AJ48" s="10"/>
      <c r="AK48" s="10"/>
      <c r="AL48" s="10"/>
      <c r="AM48" s="9" t="s">
        <v>37</v>
      </c>
    </row>
    <row r="49" spans="1:39" ht="72" x14ac:dyDescent="0.3">
      <c r="A49" s="26" t="s">
        <v>58</v>
      </c>
      <c r="B49" s="26" t="s">
        <v>53</v>
      </c>
      <c r="C49" s="60">
        <v>3150002</v>
      </c>
      <c r="D49" s="21"/>
      <c r="E49" s="21" t="s">
        <v>59</v>
      </c>
      <c r="F49" s="22" t="s">
        <v>242</v>
      </c>
      <c r="G49" s="22" t="s">
        <v>243</v>
      </c>
      <c r="H49" s="26" t="s">
        <v>244</v>
      </c>
      <c r="I49" s="4">
        <v>42522</v>
      </c>
      <c r="J49" s="4">
        <v>73050</v>
      </c>
      <c r="K49" s="24">
        <v>42522</v>
      </c>
      <c r="L49" s="11" t="s">
        <v>482</v>
      </c>
      <c r="M49" s="11">
        <v>48</v>
      </c>
      <c r="N49" s="14" t="s">
        <v>145</v>
      </c>
      <c r="O49" s="14" t="s">
        <v>199</v>
      </c>
      <c r="P49" s="14" t="s">
        <v>245</v>
      </c>
      <c r="Q49" s="11">
        <f t="shared" si="1"/>
        <v>56</v>
      </c>
      <c r="R49" s="14" t="s">
        <v>37</v>
      </c>
      <c r="S49" s="14" t="s">
        <v>37</v>
      </c>
      <c r="T49" s="14" t="s">
        <v>37</v>
      </c>
      <c r="U49" s="14" t="s">
        <v>37</v>
      </c>
      <c r="V49" s="14" t="s">
        <v>37</v>
      </c>
      <c r="W49" s="14" t="s">
        <v>37</v>
      </c>
      <c r="X49" s="14" t="s">
        <v>37</v>
      </c>
      <c r="Y49" s="14" t="s">
        <v>38</v>
      </c>
      <c r="Z49" s="14" t="s">
        <v>37</v>
      </c>
      <c r="AA49" s="13"/>
      <c r="AB49" s="43">
        <v>30</v>
      </c>
      <c r="AC49" s="26" t="s">
        <v>243</v>
      </c>
      <c r="AD49" s="14"/>
      <c r="AE49" s="13"/>
      <c r="AF49" s="14" t="s">
        <v>246</v>
      </c>
      <c r="AG49" s="9"/>
      <c r="AH49" s="10"/>
      <c r="AI49" s="10"/>
      <c r="AJ49" s="10"/>
      <c r="AK49" s="10"/>
      <c r="AL49" s="10"/>
      <c r="AM49" s="9" t="s">
        <v>37</v>
      </c>
    </row>
    <row r="50" spans="1:39" ht="72" x14ac:dyDescent="0.3">
      <c r="A50" s="26" t="s">
        <v>58</v>
      </c>
      <c r="B50" s="26" t="s">
        <v>48</v>
      </c>
      <c r="C50" s="21">
        <v>3130026</v>
      </c>
      <c r="D50" s="21"/>
      <c r="E50" s="21" t="s">
        <v>64</v>
      </c>
      <c r="F50" s="26" t="s">
        <v>247</v>
      </c>
      <c r="G50" s="26" t="s">
        <v>191</v>
      </c>
      <c r="H50" s="26" t="s">
        <v>248</v>
      </c>
      <c r="I50" s="4">
        <v>42522</v>
      </c>
      <c r="J50" s="4">
        <v>73050</v>
      </c>
      <c r="K50" s="8">
        <v>42522</v>
      </c>
      <c r="L50" s="11" t="s">
        <v>56</v>
      </c>
      <c r="M50" s="11">
        <v>49</v>
      </c>
      <c r="N50" s="13" t="s">
        <v>145</v>
      </c>
      <c r="O50" s="13" t="s">
        <v>199</v>
      </c>
      <c r="P50" s="13" t="s">
        <v>249</v>
      </c>
      <c r="Q50" s="11">
        <f t="shared" si="1"/>
        <v>56</v>
      </c>
      <c r="R50" s="13" t="s">
        <v>37</v>
      </c>
      <c r="S50" s="13" t="s">
        <v>37</v>
      </c>
      <c r="T50" s="13" t="s">
        <v>37</v>
      </c>
      <c r="U50" s="13" t="s">
        <v>37</v>
      </c>
      <c r="V50" s="13" t="s">
        <v>37</v>
      </c>
      <c r="W50" s="13" t="s">
        <v>37</v>
      </c>
      <c r="X50" s="13" t="s">
        <v>37</v>
      </c>
      <c r="Y50" s="13" t="s">
        <v>39</v>
      </c>
      <c r="Z50" s="13" t="s">
        <v>37</v>
      </c>
      <c r="AA50" s="13"/>
      <c r="AB50" s="11">
        <v>30</v>
      </c>
      <c r="AC50" s="26" t="s">
        <v>191</v>
      </c>
      <c r="AD50" s="14"/>
      <c r="AE50" s="13"/>
      <c r="AF50" s="13" t="s">
        <v>464</v>
      </c>
      <c r="AG50" s="10"/>
      <c r="AH50" s="10"/>
      <c r="AI50" s="10"/>
      <c r="AJ50" s="10"/>
      <c r="AK50" s="10"/>
      <c r="AL50" s="10"/>
      <c r="AM50" s="7" t="s">
        <v>37</v>
      </c>
    </row>
    <row r="51" spans="1:39" ht="100.8" x14ac:dyDescent="0.3">
      <c r="A51" s="1" t="s">
        <v>58</v>
      </c>
      <c r="B51" s="1" t="s">
        <v>48</v>
      </c>
      <c r="C51" s="2">
        <v>3130027</v>
      </c>
      <c r="D51" s="2"/>
      <c r="E51" s="2" t="s">
        <v>64</v>
      </c>
      <c r="F51" s="1" t="s">
        <v>250</v>
      </c>
      <c r="G51" s="26" t="s">
        <v>524</v>
      </c>
      <c r="H51" s="1" t="s">
        <v>438</v>
      </c>
      <c r="I51" s="3">
        <v>43040</v>
      </c>
      <c r="J51" s="4">
        <v>73050</v>
      </c>
      <c r="K51" s="3">
        <v>43040</v>
      </c>
      <c r="L51" s="11" t="s">
        <v>56</v>
      </c>
      <c r="M51" s="11">
        <v>50</v>
      </c>
      <c r="N51" s="7" t="s">
        <v>145</v>
      </c>
      <c r="O51" s="7" t="s">
        <v>251</v>
      </c>
      <c r="P51" s="1" t="s">
        <v>252</v>
      </c>
      <c r="Q51" s="11">
        <f t="shared" si="1"/>
        <v>41</v>
      </c>
      <c r="R51" s="14" t="s">
        <v>37</v>
      </c>
      <c r="S51" s="14" t="s">
        <v>37</v>
      </c>
      <c r="T51" s="14" t="s">
        <v>37</v>
      </c>
      <c r="U51" s="14" t="s">
        <v>37</v>
      </c>
      <c r="V51" s="14" t="s">
        <v>37</v>
      </c>
      <c r="W51" s="14" t="s">
        <v>37</v>
      </c>
      <c r="X51" s="14" t="s">
        <v>37</v>
      </c>
      <c r="Y51" s="14" t="s">
        <v>38</v>
      </c>
      <c r="Z51" s="14" t="s">
        <v>37</v>
      </c>
      <c r="AA51" s="28"/>
      <c r="AB51" s="27">
        <v>30</v>
      </c>
      <c r="AC51" s="26" t="s">
        <v>524</v>
      </c>
      <c r="AD51" s="14"/>
      <c r="AE51" s="28"/>
      <c r="AF51" s="10" t="s">
        <v>253</v>
      </c>
      <c r="AG51" s="28"/>
      <c r="AH51" s="28"/>
      <c r="AI51" s="28"/>
      <c r="AJ51" s="28"/>
      <c r="AK51" s="28"/>
      <c r="AL51" s="28"/>
      <c r="AM51" s="29" t="s">
        <v>37</v>
      </c>
    </row>
    <row r="52" spans="1:39" ht="72" x14ac:dyDescent="0.3">
      <c r="A52" s="25" t="s">
        <v>58</v>
      </c>
      <c r="B52" s="13" t="s">
        <v>53</v>
      </c>
      <c r="C52" s="11">
        <v>3150004</v>
      </c>
      <c r="D52" s="11"/>
      <c r="E52" s="11"/>
      <c r="F52" s="26" t="s">
        <v>325</v>
      </c>
      <c r="G52" s="25" t="s">
        <v>500</v>
      </c>
      <c r="H52" s="25" t="s">
        <v>324</v>
      </c>
      <c r="I52" s="12">
        <v>43374</v>
      </c>
      <c r="J52" s="12">
        <v>73050</v>
      </c>
      <c r="K52" s="12">
        <v>43374</v>
      </c>
      <c r="L52" s="11" t="s">
        <v>56</v>
      </c>
      <c r="M52" s="11">
        <v>51</v>
      </c>
      <c r="N52" s="14" t="s">
        <v>145</v>
      </c>
      <c r="O52" s="14" t="s">
        <v>325</v>
      </c>
      <c r="P52" s="14" t="s">
        <v>502</v>
      </c>
      <c r="Q52" s="11">
        <f t="shared" si="1"/>
        <v>39</v>
      </c>
      <c r="R52" s="14" t="s">
        <v>37</v>
      </c>
      <c r="S52" s="14" t="s">
        <v>37</v>
      </c>
      <c r="T52" s="14" t="s">
        <v>37</v>
      </c>
      <c r="U52" s="14" t="s">
        <v>37</v>
      </c>
      <c r="V52" s="14" t="s">
        <v>37</v>
      </c>
      <c r="W52" s="14" t="s">
        <v>37</v>
      </c>
      <c r="X52" s="14" t="s">
        <v>37</v>
      </c>
      <c r="Y52" s="14" t="s">
        <v>38</v>
      </c>
      <c r="Z52" s="14" t="s">
        <v>37</v>
      </c>
      <c r="AA52" s="13"/>
      <c r="AB52" s="11">
        <v>30</v>
      </c>
      <c r="AC52" s="25" t="s">
        <v>500</v>
      </c>
      <c r="AD52" s="14"/>
      <c r="AE52" s="13"/>
      <c r="AF52" s="14" t="s">
        <v>501</v>
      </c>
      <c r="AG52" s="13"/>
      <c r="AH52" s="13"/>
      <c r="AI52" s="13"/>
      <c r="AJ52" s="13"/>
      <c r="AK52" s="13"/>
      <c r="AL52" s="13"/>
      <c r="AM52" s="14" t="s">
        <v>37</v>
      </c>
    </row>
    <row r="53" spans="1:39" ht="231.6" customHeight="1" x14ac:dyDescent="0.3">
      <c r="A53" s="25" t="s">
        <v>58</v>
      </c>
      <c r="B53" s="13" t="s">
        <v>53</v>
      </c>
      <c r="C53" s="38">
        <v>3150005</v>
      </c>
      <c r="D53" s="11"/>
      <c r="E53" s="11"/>
      <c r="F53" s="25" t="s">
        <v>435</v>
      </c>
      <c r="G53" s="25" t="s">
        <v>326</v>
      </c>
      <c r="H53" s="25" t="s">
        <v>503</v>
      </c>
      <c r="I53" s="12">
        <v>43374</v>
      </c>
      <c r="J53" s="12">
        <v>73050</v>
      </c>
      <c r="K53" s="12">
        <v>43374</v>
      </c>
      <c r="L53" s="11" t="s">
        <v>56</v>
      </c>
      <c r="M53" s="11">
        <v>52</v>
      </c>
      <c r="N53" s="14" t="s">
        <v>145</v>
      </c>
      <c r="O53" s="14" t="s">
        <v>327</v>
      </c>
      <c r="P53" s="14" t="s">
        <v>328</v>
      </c>
      <c r="Q53" s="11">
        <f t="shared" si="1"/>
        <v>81</v>
      </c>
      <c r="R53" s="14" t="s">
        <v>37</v>
      </c>
      <c r="S53" s="14" t="s">
        <v>37</v>
      </c>
      <c r="T53" s="14" t="s">
        <v>37</v>
      </c>
      <c r="U53" s="14" t="s">
        <v>37</v>
      </c>
      <c r="V53" s="14" t="s">
        <v>37</v>
      </c>
      <c r="W53" s="14" t="s">
        <v>37</v>
      </c>
      <c r="X53" s="14" t="s">
        <v>37</v>
      </c>
      <c r="Y53" s="14" t="s">
        <v>39</v>
      </c>
      <c r="Z53" s="14" t="s">
        <v>37</v>
      </c>
      <c r="AA53" s="13"/>
      <c r="AB53" s="11">
        <v>30</v>
      </c>
      <c r="AC53" s="25" t="s">
        <v>326</v>
      </c>
      <c r="AD53" s="14"/>
      <c r="AE53" s="13"/>
      <c r="AF53" s="14" t="s">
        <v>447</v>
      </c>
      <c r="AG53" s="13"/>
      <c r="AH53" s="13"/>
      <c r="AI53" s="13"/>
      <c r="AJ53" s="13"/>
      <c r="AK53" s="13"/>
      <c r="AL53" s="13"/>
      <c r="AM53" s="14" t="s">
        <v>37</v>
      </c>
    </row>
    <row r="54" spans="1:39" ht="86.4" x14ac:dyDescent="0.3">
      <c r="A54" s="25" t="s">
        <v>58</v>
      </c>
      <c r="B54" s="13" t="s">
        <v>48</v>
      </c>
      <c r="C54" s="38">
        <v>3130029</v>
      </c>
      <c r="D54" s="11"/>
      <c r="E54" s="11"/>
      <c r="F54" s="25" t="s">
        <v>465</v>
      </c>
      <c r="G54" s="37" t="s">
        <v>460</v>
      </c>
      <c r="H54" s="37" t="s">
        <v>329</v>
      </c>
      <c r="I54" s="12">
        <v>44105</v>
      </c>
      <c r="J54" s="12">
        <v>73050</v>
      </c>
      <c r="K54" s="12">
        <v>44105</v>
      </c>
      <c r="L54" s="11" t="s">
        <v>56</v>
      </c>
      <c r="M54" s="11">
        <v>53</v>
      </c>
      <c r="N54" s="9" t="s">
        <v>145</v>
      </c>
      <c r="O54" s="9" t="s">
        <v>330</v>
      </c>
      <c r="P54" s="9" t="s">
        <v>461</v>
      </c>
      <c r="Q54" s="11">
        <f t="shared" si="1"/>
        <v>50</v>
      </c>
      <c r="R54" s="9" t="s">
        <v>37</v>
      </c>
      <c r="S54" s="9" t="s">
        <v>37</v>
      </c>
      <c r="T54" s="9" t="s">
        <v>37</v>
      </c>
      <c r="U54" s="9" t="s">
        <v>37</v>
      </c>
      <c r="V54" s="9" t="s">
        <v>37</v>
      </c>
      <c r="W54" s="9" t="s">
        <v>37</v>
      </c>
      <c r="X54" s="9" t="s">
        <v>37</v>
      </c>
      <c r="Y54" s="9" t="s">
        <v>39</v>
      </c>
      <c r="Z54" s="9" t="s">
        <v>37</v>
      </c>
      <c r="AA54" s="10"/>
      <c r="AB54" s="11">
        <v>30</v>
      </c>
      <c r="AC54" s="25" t="s">
        <v>460</v>
      </c>
      <c r="AD54" s="9"/>
      <c r="AE54" s="10"/>
      <c r="AF54" s="9" t="s">
        <v>462</v>
      </c>
      <c r="AG54" s="7" t="s">
        <v>331</v>
      </c>
      <c r="AH54" s="10"/>
      <c r="AI54" s="10"/>
      <c r="AJ54" s="10"/>
      <c r="AK54" s="10"/>
      <c r="AL54" s="10"/>
      <c r="AM54" s="9" t="s">
        <v>37</v>
      </c>
    </row>
    <row r="55" spans="1:39" ht="72" x14ac:dyDescent="0.3">
      <c r="A55" s="25" t="s">
        <v>58</v>
      </c>
      <c r="B55" s="13" t="s">
        <v>48</v>
      </c>
      <c r="C55" s="11">
        <v>3130030</v>
      </c>
      <c r="D55" s="11"/>
      <c r="E55" s="11"/>
      <c r="F55" s="25" t="s">
        <v>452</v>
      </c>
      <c r="G55" s="25" t="s">
        <v>332</v>
      </c>
      <c r="H55" s="25" t="s">
        <v>333</v>
      </c>
      <c r="I55" s="12">
        <v>43374</v>
      </c>
      <c r="J55" s="12">
        <v>73050</v>
      </c>
      <c r="K55" s="12">
        <v>43374</v>
      </c>
      <c r="L55" s="11" t="s">
        <v>56</v>
      </c>
      <c r="M55" s="11">
        <v>54</v>
      </c>
      <c r="N55" s="9" t="s">
        <v>145</v>
      </c>
      <c r="O55" s="9" t="s">
        <v>334</v>
      </c>
      <c r="P55" s="9" t="s">
        <v>335</v>
      </c>
      <c r="Q55" s="11">
        <f t="shared" si="1"/>
        <v>72</v>
      </c>
      <c r="R55" s="9" t="s">
        <v>37</v>
      </c>
      <c r="S55" s="9" t="s">
        <v>37</v>
      </c>
      <c r="T55" s="9" t="s">
        <v>37</v>
      </c>
      <c r="U55" s="9" t="s">
        <v>37</v>
      </c>
      <c r="V55" s="9" t="s">
        <v>37</v>
      </c>
      <c r="W55" s="9" t="s">
        <v>37</v>
      </c>
      <c r="X55" s="9" t="s">
        <v>37</v>
      </c>
      <c r="Y55" s="9" t="s">
        <v>39</v>
      </c>
      <c r="Z55" s="9" t="s">
        <v>37</v>
      </c>
      <c r="AA55" s="10"/>
      <c r="AB55" s="11">
        <v>30</v>
      </c>
      <c r="AC55" s="25" t="s">
        <v>332</v>
      </c>
      <c r="AD55" s="9"/>
      <c r="AE55" s="10"/>
      <c r="AF55" s="9" t="s">
        <v>448</v>
      </c>
      <c r="AG55" s="7" t="s">
        <v>336</v>
      </c>
      <c r="AH55" s="10"/>
      <c r="AI55" s="10"/>
      <c r="AJ55" s="10"/>
      <c r="AK55" s="10"/>
      <c r="AL55" s="10"/>
      <c r="AM55" s="9" t="s">
        <v>37</v>
      </c>
    </row>
    <row r="56" spans="1:39" ht="100.2" customHeight="1" x14ac:dyDescent="0.3">
      <c r="A56" s="25" t="s">
        <v>58</v>
      </c>
      <c r="B56" s="13" t="s">
        <v>48</v>
      </c>
      <c r="C56" s="11">
        <v>3130031</v>
      </c>
      <c r="D56" s="11"/>
      <c r="E56" s="11"/>
      <c r="F56" s="25" t="s">
        <v>428</v>
      </c>
      <c r="G56" s="25" t="s">
        <v>337</v>
      </c>
      <c r="H56" s="25" t="s">
        <v>338</v>
      </c>
      <c r="I56" s="12">
        <v>43374</v>
      </c>
      <c r="J56" s="12">
        <v>73050</v>
      </c>
      <c r="K56" s="12">
        <v>43374</v>
      </c>
      <c r="L56" s="11" t="s">
        <v>56</v>
      </c>
      <c r="M56" s="11">
        <v>55</v>
      </c>
      <c r="N56" s="9" t="s">
        <v>145</v>
      </c>
      <c r="O56" s="9" t="s">
        <v>334</v>
      </c>
      <c r="P56" s="9" t="s">
        <v>339</v>
      </c>
      <c r="Q56" s="11">
        <f t="shared" si="1"/>
        <v>63</v>
      </c>
      <c r="R56" s="9" t="s">
        <v>37</v>
      </c>
      <c r="S56" s="9" t="s">
        <v>37</v>
      </c>
      <c r="T56" s="9" t="s">
        <v>37</v>
      </c>
      <c r="U56" s="9" t="s">
        <v>37</v>
      </c>
      <c r="V56" s="9" t="s">
        <v>37</v>
      </c>
      <c r="W56" s="9" t="s">
        <v>37</v>
      </c>
      <c r="X56" s="9" t="s">
        <v>37</v>
      </c>
      <c r="Y56" s="9" t="s">
        <v>39</v>
      </c>
      <c r="Z56" s="9" t="s">
        <v>37</v>
      </c>
      <c r="AA56" s="10"/>
      <c r="AB56" s="11">
        <v>30</v>
      </c>
      <c r="AC56" s="25" t="s">
        <v>337</v>
      </c>
      <c r="AD56" s="9"/>
      <c r="AE56" s="10"/>
      <c r="AF56" s="9" t="s">
        <v>453</v>
      </c>
      <c r="AG56" s="28"/>
      <c r="AH56" s="10"/>
      <c r="AI56" s="10"/>
      <c r="AJ56" s="10"/>
      <c r="AK56" s="10"/>
      <c r="AL56" s="10"/>
      <c r="AM56" s="9" t="s">
        <v>37</v>
      </c>
    </row>
    <row r="57" spans="1:39" ht="89.4" customHeight="1" x14ac:dyDescent="0.3">
      <c r="A57" s="25" t="s">
        <v>58</v>
      </c>
      <c r="B57" s="13" t="s">
        <v>48</v>
      </c>
      <c r="C57" s="11">
        <v>3130032</v>
      </c>
      <c r="D57" s="11"/>
      <c r="E57" s="11"/>
      <c r="F57" s="25" t="s">
        <v>429</v>
      </c>
      <c r="G57" s="1" t="s">
        <v>417</v>
      </c>
      <c r="H57" s="25" t="s">
        <v>340</v>
      </c>
      <c r="I57" s="12">
        <v>43374</v>
      </c>
      <c r="J57" s="12">
        <v>73050</v>
      </c>
      <c r="K57" s="12">
        <v>43374</v>
      </c>
      <c r="L57" s="11" t="s">
        <v>56</v>
      </c>
      <c r="M57" s="11">
        <v>56</v>
      </c>
      <c r="N57" s="9" t="s">
        <v>145</v>
      </c>
      <c r="O57" s="9" t="s">
        <v>334</v>
      </c>
      <c r="P57" s="9" t="s">
        <v>341</v>
      </c>
      <c r="Q57" s="11">
        <f t="shared" si="1"/>
        <v>67</v>
      </c>
      <c r="R57" s="9" t="s">
        <v>37</v>
      </c>
      <c r="S57" s="9" t="s">
        <v>37</v>
      </c>
      <c r="T57" s="9" t="s">
        <v>37</v>
      </c>
      <c r="U57" s="9" t="s">
        <v>37</v>
      </c>
      <c r="V57" s="9" t="s">
        <v>37</v>
      </c>
      <c r="W57" s="9" t="s">
        <v>37</v>
      </c>
      <c r="X57" s="9" t="s">
        <v>37</v>
      </c>
      <c r="Y57" s="9" t="s">
        <v>39</v>
      </c>
      <c r="Z57" s="9" t="s">
        <v>37</v>
      </c>
      <c r="AA57" s="10"/>
      <c r="AB57" s="11">
        <v>30</v>
      </c>
      <c r="AC57" s="1" t="s">
        <v>417</v>
      </c>
      <c r="AD57" s="9"/>
      <c r="AE57" s="10"/>
      <c r="AF57" s="9" t="s">
        <v>342</v>
      </c>
      <c r="AG57" s="10"/>
      <c r="AH57" s="10"/>
      <c r="AI57" s="10"/>
      <c r="AJ57" s="10"/>
      <c r="AK57" s="10"/>
      <c r="AL57" s="10"/>
      <c r="AM57" s="9" t="s">
        <v>37</v>
      </c>
    </row>
    <row r="58" spans="1:39" ht="72" x14ac:dyDescent="0.3">
      <c r="A58" s="25" t="s">
        <v>58</v>
      </c>
      <c r="B58" s="13" t="s">
        <v>36</v>
      </c>
      <c r="C58" s="11">
        <v>3110024</v>
      </c>
      <c r="D58" s="11"/>
      <c r="E58" s="11"/>
      <c r="F58" s="25" t="s">
        <v>343</v>
      </c>
      <c r="G58" s="25" t="s">
        <v>344</v>
      </c>
      <c r="H58" s="1" t="s">
        <v>427</v>
      </c>
      <c r="I58" s="12">
        <v>43374</v>
      </c>
      <c r="J58" s="12">
        <v>73050</v>
      </c>
      <c r="K58" s="12">
        <v>43374</v>
      </c>
      <c r="L58" s="11" t="s">
        <v>56</v>
      </c>
      <c r="M58" s="11">
        <v>57</v>
      </c>
      <c r="N58" s="9" t="s">
        <v>145</v>
      </c>
      <c r="O58" s="13" t="s">
        <v>421</v>
      </c>
      <c r="P58" s="13" t="s">
        <v>345</v>
      </c>
      <c r="Q58" s="11">
        <f t="shared" si="1"/>
        <v>71</v>
      </c>
      <c r="R58" s="13" t="s">
        <v>37</v>
      </c>
      <c r="S58" s="13" t="s">
        <v>37</v>
      </c>
      <c r="T58" s="13" t="s">
        <v>37</v>
      </c>
      <c r="U58" s="13" t="s">
        <v>37</v>
      </c>
      <c r="V58" s="13" t="s">
        <v>37</v>
      </c>
      <c r="W58" s="13" t="s">
        <v>37</v>
      </c>
      <c r="X58" s="13" t="s">
        <v>37</v>
      </c>
      <c r="Y58" s="13" t="s">
        <v>39</v>
      </c>
      <c r="Z58" s="13" t="s">
        <v>37</v>
      </c>
      <c r="AA58" s="13"/>
      <c r="AB58" s="11">
        <v>30</v>
      </c>
      <c r="AC58" s="25" t="s">
        <v>344</v>
      </c>
      <c r="AD58" s="9"/>
      <c r="AE58" s="13"/>
      <c r="AF58" s="13" t="s">
        <v>346</v>
      </c>
      <c r="AG58" s="13"/>
      <c r="AH58" s="7"/>
      <c r="AI58" s="7"/>
      <c r="AJ58" s="7"/>
      <c r="AK58" s="7"/>
      <c r="AL58" s="7"/>
      <c r="AM58" s="7" t="s">
        <v>37</v>
      </c>
    </row>
    <row r="59" spans="1:39" ht="43.2" x14ac:dyDescent="0.3">
      <c r="A59" s="25" t="s">
        <v>58</v>
      </c>
      <c r="B59" s="13" t="s">
        <v>48</v>
      </c>
      <c r="C59" s="11">
        <v>3130033</v>
      </c>
      <c r="D59" s="11"/>
      <c r="E59" s="11"/>
      <c r="F59" s="25" t="s">
        <v>347</v>
      </c>
      <c r="G59" s="1" t="s">
        <v>430</v>
      </c>
      <c r="H59" s="25" t="s">
        <v>504</v>
      </c>
      <c r="I59" s="12">
        <v>44410</v>
      </c>
      <c r="J59" s="12">
        <v>73050</v>
      </c>
      <c r="K59" s="12">
        <v>44410</v>
      </c>
      <c r="L59" s="11" t="s">
        <v>56</v>
      </c>
      <c r="M59" s="11">
        <v>58</v>
      </c>
      <c r="N59" s="13" t="s">
        <v>348</v>
      </c>
      <c r="O59" s="13" t="s">
        <v>421</v>
      </c>
      <c r="P59" s="13" t="s">
        <v>349</v>
      </c>
      <c r="Q59" s="11">
        <f t="shared" si="1"/>
        <v>48</v>
      </c>
      <c r="R59" s="13" t="s">
        <v>37</v>
      </c>
      <c r="S59" s="13" t="s">
        <v>37</v>
      </c>
      <c r="T59" s="13" t="s">
        <v>37</v>
      </c>
      <c r="U59" s="13" t="s">
        <v>37</v>
      </c>
      <c r="V59" s="13" t="s">
        <v>37</v>
      </c>
      <c r="W59" s="13" t="s">
        <v>37</v>
      </c>
      <c r="X59" s="13" t="s">
        <v>37</v>
      </c>
      <c r="Y59" s="13" t="s">
        <v>39</v>
      </c>
      <c r="Z59" s="13" t="s">
        <v>37</v>
      </c>
      <c r="AA59" s="13"/>
      <c r="AB59" s="11">
        <v>30</v>
      </c>
      <c r="AC59" s="1" t="s">
        <v>430</v>
      </c>
      <c r="AD59" s="9"/>
      <c r="AE59" s="13"/>
      <c r="AF59" s="13" t="s">
        <v>418</v>
      </c>
      <c r="AG59" s="13"/>
      <c r="AH59" s="13"/>
      <c r="AI59" s="13"/>
      <c r="AJ59" s="13"/>
      <c r="AK59" s="13"/>
      <c r="AL59" s="13"/>
      <c r="AM59" s="13" t="s">
        <v>37</v>
      </c>
    </row>
    <row r="60" spans="1:39" ht="100.8" x14ac:dyDescent="0.3">
      <c r="A60" s="25" t="s">
        <v>58</v>
      </c>
      <c r="B60" s="13" t="s">
        <v>36</v>
      </c>
      <c r="C60" s="11">
        <v>3110025</v>
      </c>
      <c r="D60" s="11"/>
      <c r="E60" s="11"/>
      <c r="F60" s="25" t="s">
        <v>350</v>
      </c>
      <c r="G60" s="25" t="s">
        <v>351</v>
      </c>
      <c r="H60" s="25" t="s">
        <v>352</v>
      </c>
      <c r="I60" s="12">
        <v>43374</v>
      </c>
      <c r="J60" s="12">
        <v>73050</v>
      </c>
      <c r="K60" s="12">
        <v>43374</v>
      </c>
      <c r="L60" s="11" t="s">
        <v>56</v>
      </c>
      <c r="M60" s="11">
        <v>59</v>
      </c>
      <c r="N60" s="9" t="s">
        <v>145</v>
      </c>
      <c r="O60" s="13" t="s">
        <v>421</v>
      </c>
      <c r="P60" s="13" t="s">
        <v>353</v>
      </c>
      <c r="Q60" s="11">
        <f t="shared" si="1"/>
        <v>85</v>
      </c>
      <c r="R60" s="13" t="s">
        <v>37</v>
      </c>
      <c r="S60" s="13" t="s">
        <v>37</v>
      </c>
      <c r="T60" s="13" t="s">
        <v>37</v>
      </c>
      <c r="U60" s="13" t="s">
        <v>37</v>
      </c>
      <c r="V60" s="13" t="s">
        <v>37</v>
      </c>
      <c r="W60" s="13" t="s">
        <v>37</v>
      </c>
      <c r="X60" s="13" t="s">
        <v>37</v>
      </c>
      <c r="Y60" s="13" t="s">
        <v>39</v>
      </c>
      <c r="Z60" s="13" t="s">
        <v>37</v>
      </c>
      <c r="AA60" s="13"/>
      <c r="AB60" s="11">
        <v>30</v>
      </c>
      <c r="AC60" s="25" t="s">
        <v>351</v>
      </c>
      <c r="AD60" s="13"/>
      <c r="AE60" s="13"/>
      <c r="AF60" s="13" t="s">
        <v>466</v>
      </c>
      <c r="AG60" s="13"/>
      <c r="AH60" s="7"/>
      <c r="AI60" s="7"/>
      <c r="AJ60" s="7"/>
      <c r="AK60" s="7"/>
      <c r="AL60" s="7"/>
      <c r="AM60" s="7" t="s">
        <v>37</v>
      </c>
    </row>
    <row r="61" spans="1:39" ht="187.2" x14ac:dyDescent="0.3">
      <c r="A61" s="25" t="s">
        <v>58</v>
      </c>
      <c r="B61" s="13" t="s">
        <v>48</v>
      </c>
      <c r="C61" s="11">
        <v>3130034</v>
      </c>
      <c r="D61" s="11"/>
      <c r="E61" s="11"/>
      <c r="F61" s="25" t="s">
        <v>441</v>
      </c>
      <c r="G61" s="25" t="s">
        <v>354</v>
      </c>
      <c r="H61" s="25" t="s">
        <v>355</v>
      </c>
      <c r="I61" s="12">
        <v>43374</v>
      </c>
      <c r="J61" s="12">
        <v>73050</v>
      </c>
      <c r="K61" s="12">
        <v>43374</v>
      </c>
      <c r="L61" s="11" t="s">
        <v>56</v>
      </c>
      <c r="M61" s="11">
        <v>60</v>
      </c>
      <c r="N61" s="13" t="s">
        <v>145</v>
      </c>
      <c r="O61" s="13" t="s">
        <v>356</v>
      </c>
      <c r="P61" s="13" t="s">
        <v>357</v>
      </c>
      <c r="Q61" s="11">
        <f t="shared" si="1"/>
        <v>85</v>
      </c>
      <c r="R61" s="13" t="s">
        <v>37</v>
      </c>
      <c r="S61" s="13" t="s">
        <v>37</v>
      </c>
      <c r="T61" s="13" t="s">
        <v>37</v>
      </c>
      <c r="U61" s="13" t="s">
        <v>37</v>
      </c>
      <c r="V61" s="13" t="s">
        <v>37</v>
      </c>
      <c r="W61" s="13" t="s">
        <v>37</v>
      </c>
      <c r="X61" s="13" t="s">
        <v>37</v>
      </c>
      <c r="Y61" s="13" t="s">
        <v>39</v>
      </c>
      <c r="Z61" s="13" t="s">
        <v>37</v>
      </c>
      <c r="AA61" s="13"/>
      <c r="AB61" s="11">
        <v>30</v>
      </c>
      <c r="AC61" s="13" t="s">
        <v>358</v>
      </c>
      <c r="AD61" s="13"/>
      <c r="AE61" s="13"/>
      <c r="AF61" s="13" t="s">
        <v>467</v>
      </c>
      <c r="AG61" s="13"/>
      <c r="AH61" s="13"/>
      <c r="AI61" s="13"/>
      <c r="AJ61" s="13"/>
      <c r="AK61" s="13"/>
      <c r="AL61" s="13"/>
      <c r="AM61" s="13" t="s">
        <v>37</v>
      </c>
    </row>
    <row r="62" spans="1:39" ht="72" x14ac:dyDescent="0.3">
      <c r="A62" s="25" t="s">
        <v>58</v>
      </c>
      <c r="B62" s="13" t="s">
        <v>48</v>
      </c>
      <c r="C62" s="11">
        <v>3130035</v>
      </c>
      <c r="D62" s="11"/>
      <c r="E62" s="11"/>
      <c r="F62" s="25" t="s">
        <v>525</v>
      </c>
      <c r="G62" s="25" t="s">
        <v>359</v>
      </c>
      <c r="H62" s="1" t="s">
        <v>419</v>
      </c>
      <c r="I62" s="12">
        <v>43374</v>
      </c>
      <c r="J62" s="12">
        <v>73050</v>
      </c>
      <c r="K62" s="12">
        <v>43374</v>
      </c>
      <c r="L62" s="11" t="s">
        <v>56</v>
      </c>
      <c r="M62" s="11">
        <v>61</v>
      </c>
      <c r="N62" s="13" t="s">
        <v>145</v>
      </c>
      <c r="O62" s="13" t="s">
        <v>360</v>
      </c>
      <c r="P62" s="13" t="s">
        <v>361</v>
      </c>
      <c r="Q62" s="11">
        <f t="shared" si="1"/>
        <v>60</v>
      </c>
      <c r="R62" s="13" t="s">
        <v>37</v>
      </c>
      <c r="S62" s="13" t="s">
        <v>37</v>
      </c>
      <c r="T62" s="13" t="s">
        <v>37</v>
      </c>
      <c r="U62" s="13" t="s">
        <v>37</v>
      </c>
      <c r="V62" s="13" t="s">
        <v>37</v>
      </c>
      <c r="W62" s="13" t="s">
        <v>37</v>
      </c>
      <c r="X62" s="13" t="s">
        <v>37</v>
      </c>
      <c r="Y62" s="13" t="s">
        <v>39</v>
      </c>
      <c r="Z62" s="13" t="s">
        <v>37</v>
      </c>
      <c r="AA62" s="13"/>
      <c r="AB62" s="11">
        <v>30</v>
      </c>
      <c r="AC62" s="13" t="s">
        <v>362</v>
      </c>
      <c r="AD62" s="13"/>
      <c r="AE62" s="13"/>
      <c r="AF62" s="13" t="s">
        <v>363</v>
      </c>
      <c r="AG62" s="13"/>
      <c r="AH62" s="13"/>
      <c r="AI62" s="13"/>
      <c r="AJ62" s="13"/>
      <c r="AK62" s="13"/>
      <c r="AL62" s="13"/>
      <c r="AM62" s="13" t="s">
        <v>37</v>
      </c>
    </row>
    <row r="63" spans="1:39" ht="100.8" x14ac:dyDescent="0.3">
      <c r="A63" s="25" t="s">
        <v>58</v>
      </c>
      <c r="B63" s="13" t="s">
        <v>48</v>
      </c>
      <c r="C63" s="11">
        <v>3130036</v>
      </c>
      <c r="D63" s="11"/>
      <c r="E63" s="11"/>
      <c r="F63" s="25" t="s">
        <v>431</v>
      </c>
      <c r="G63" s="54" t="s">
        <v>542</v>
      </c>
      <c r="H63" s="25" t="s">
        <v>364</v>
      </c>
      <c r="I63" s="12">
        <v>43374</v>
      </c>
      <c r="J63" s="12">
        <v>73050</v>
      </c>
      <c r="K63" s="12">
        <v>43374</v>
      </c>
      <c r="L63" s="11" t="s">
        <v>56</v>
      </c>
      <c r="M63" s="11">
        <v>62</v>
      </c>
      <c r="N63" s="13" t="s">
        <v>145</v>
      </c>
      <c r="O63" s="13" t="s">
        <v>360</v>
      </c>
      <c r="P63" s="13" t="s">
        <v>365</v>
      </c>
      <c r="Q63" s="11">
        <f t="shared" si="1"/>
        <v>61</v>
      </c>
      <c r="R63" s="13" t="s">
        <v>37</v>
      </c>
      <c r="S63" s="13" t="s">
        <v>37</v>
      </c>
      <c r="T63" s="13" t="s">
        <v>37</v>
      </c>
      <c r="U63" s="13" t="s">
        <v>37</v>
      </c>
      <c r="V63" s="13" t="s">
        <v>37</v>
      </c>
      <c r="W63" s="13" t="s">
        <v>37</v>
      </c>
      <c r="X63" s="13" t="s">
        <v>37</v>
      </c>
      <c r="Y63" s="13" t="s">
        <v>39</v>
      </c>
      <c r="Z63" s="13" t="s">
        <v>37</v>
      </c>
      <c r="AA63" s="13"/>
      <c r="AB63" s="11">
        <v>30</v>
      </c>
      <c r="AC63" s="54" t="s">
        <v>542</v>
      </c>
      <c r="AD63" s="13"/>
      <c r="AE63" s="13"/>
      <c r="AF63" s="13" t="s">
        <v>366</v>
      </c>
      <c r="AG63" s="13"/>
      <c r="AH63" s="13"/>
      <c r="AI63" s="13"/>
      <c r="AJ63" s="13"/>
      <c r="AK63" s="13"/>
      <c r="AL63" s="13"/>
      <c r="AM63" s="13" t="s">
        <v>37</v>
      </c>
    </row>
    <row r="64" spans="1:39" ht="117.75" customHeight="1" x14ac:dyDescent="0.3">
      <c r="A64" s="61" t="s">
        <v>58</v>
      </c>
      <c r="B64" s="61" t="s">
        <v>53</v>
      </c>
      <c r="C64" s="68">
        <v>3150007</v>
      </c>
      <c r="D64" s="69"/>
      <c r="E64" s="69"/>
      <c r="F64" s="62" t="s">
        <v>547</v>
      </c>
      <c r="G64" s="62" t="s">
        <v>550</v>
      </c>
      <c r="H64" s="62" t="s">
        <v>420</v>
      </c>
      <c r="I64" s="63">
        <v>45108</v>
      </c>
      <c r="J64" s="63">
        <v>73050</v>
      </c>
      <c r="K64" s="63">
        <v>45108</v>
      </c>
      <c r="L64" s="65" t="s">
        <v>544</v>
      </c>
      <c r="M64" s="65">
        <v>63</v>
      </c>
      <c r="N64" s="67" t="s">
        <v>145</v>
      </c>
      <c r="O64" s="67" t="s">
        <v>545</v>
      </c>
      <c r="P64" s="67" t="s">
        <v>546</v>
      </c>
      <c r="Q64" s="11">
        <f t="shared" si="1"/>
        <v>91</v>
      </c>
      <c r="R64" s="66" t="s">
        <v>37</v>
      </c>
      <c r="S64" s="66" t="s">
        <v>37</v>
      </c>
      <c r="T64" s="66" t="s">
        <v>37</v>
      </c>
      <c r="U64" s="66" t="s">
        <v>37</v>
      </c>
      <c r="V64" s="66" t="s">
        <v>37</v>
      </c>
      <c r="W64" s="66" t="s">
        <v>37</v>
      </c>
      <c r="X64" s="66" t="s">
        <v>37</v>
      </c>
      <c r="Y64" s="64" t="s">
        <v>38</v>
      </c>
      <c r="Z64" s="64" t="s">
        <v>37</v>
      </c>
      <c r="AA64" s="64"/>
      <c r="AB64" s="65">
        <v>30</v>
      </c>
      <c r="AC64" s="62" t="s">
        <v>550</v>
      </c>
      <c r="AD64" s="64"/>
      <c r="AE64" s="64"/>
      <c r="AF64" s="61" t="s">
        <v>548</v>
      </c>
      <c r="AG64" s="64"/>
      <c r="AH64" s="64"/>
      <c r="AI64" s="64"/>
      <c r="AJ64" s="64"/>
      <c r="AK64" s="64"/>
      <c r="AL64" s="64"/>
      <c r="AM64" s="64" t="s">
        <v>37</v>
      </c>
    </row>
    <row r="65" spans="1:39" ht="57.6" x14ac:dyDescent="0.3">
      <c r="A65" s="25" t="s">
        <v>58</v>
      </c>
      <c r="B65" s="13" t="s">
        <v>48</v>
      </c>
      <c r="C65" s="43">
        <v>3130037</v>
      </c>
      <c r="D65" s="11"/>
      <c r="E65" s="11" t="s">
        <v>64</v>
      </c>
      <c r="F65" s="25" t="s">
        <v>432</v>
      </c>
      <c r="G65" s="49" t="s">
        <v>368</v>
      </c>
      <c r="H65" s="25" t="s">
        <v>369</v>
      </c>
      <c r="I65" s="12">
        <v>43374</v>
      </c>
      <c r="J65" s="12">
        <v>73050</v>
      </c>
      <c r="K65" s="12">
        <v>43374</v>
      </c>
      <c r="L65" s="11" t="s">
        <v>482</v>
      </c>
      <c r="M65" s="43">
        <v>64</v>
      </c>
      <c r="N65" s="9" t="s">
        <v>257</v>
      </c>
      <c r="O65" s="9" t="s">
        <v>258</v>
      </c>
      <c r="P65" s="9" t="s">
        <v>367</v>
      </c>
      <c r="Q65" s="11">
        <f t="shared" si="1"/>
        <v>48</v>
      </c>
      <c r="R65" s="9" t="s">
        <v>37</v>
      </c>
      <c r="S65" s="9" t="s">
        <v>37</v>
      </c>
      <c r="T65" s="9" t="s">
        <v>37</v>
      </c>
      <c r="U65" s="9" t="s">
        <v>37</v>
      </c>
      <c r="V65" s="9" t="s">
        <v>37</v>
      </c>
      <c r="W65" s="9" t="s">
        <v>37</v>
      </c>
      <c r="X65" s="9" t="s">
        <v>37</v>
      </c>
      <c r="Y65" s="9" t="s">
        <v>38</v>
      </c>
      <c r="Z65" s="9" t="s">
        <v>37</v>
      </c>
      <c r="AA65" s="10"/>
      <c r="AB65" s="11">
        <v>30</v>
      </c>
      <c r="AC65" s="49" t="s">
        <v>368</v>
      </c>
      <c r="AD65" s="9"/>
      <c r="AE65" s="10"/>
      <c r="AF65" s="9" t="s">
        <v>370</v>
      </c>
      <c r="AG65" s="10"/>
      <c r="AH65" s="10"/>
      <c r="AI65" s="10"/>
      <c r="AJ65" s="10"/>
      <c r="AK65" s="10"/>
      <c r="AL65" s="10"/>
      <c r="AM65" s="9" t="s">
        <v>37</v>
      </c>
    </row>
    <row r="66" spans="1:39" ht="43.2" x14ac:dyDescent="0.3">
      <c r="A66" s="26" t="s">
        <v>58</v>
      </c>
      <c r="B66" s="26" t="s">
        <v>48</v>
      </c>
      <c r="C66" s="59">
        <v>3130014</v>
      </c>
      <c r="D66" s="21"/>
      <c r="E66" s="21" t="s">
        <v>64</v>
      </c>
      <c r="F66" s="26" t="s">
        <v>254</v>
      </c>
      <c r="G66" s="26" t="s">
        <v>255</v>
      </c>
      <c r="H66" s="26" t="s">
        <v>256</v>
      </c>
      <c r="I66" s="4">
        <v>42522</v>
      </c>
      <c r="J66" s="4">
        <v>73050</v>
      </c>
      <c r="K66" s="8">
        <v>42522</v>
      </c>
      <c r="L66" s="11" t="s">
        <v>482</v>
      </c>
      <c r="M66" s="43">
        <v>65</v>
      </c>
      <c r="N66" s="9" t="s">
        <v>257</v>
      </c>
      <c r="O66" s="9" t="s">
        <v>258</v>
      </c>
      <c r="P66" s="9" t="s">
        <v>259</v>
      </c>
      <c r="Q66" s="11">
        <f t="shared" ref="Q66:Q92" si="2">LEN(P66)</f>
        <v>55</v>
      </c>
      <c r="R66" s="9" t="s">
        <v>37</v>
      </c>
      <c r="S66" s="9" t="s">
        <v>37</v>
      </c>
      <c r="T66" s="9" t="s">
        <v>37</v>
      </c>
      <c r="U66" s="9" t="s">
        <v>37</v>
      </c>
      <c r="V66" s="9" t="s">
        <v>37</v>
      </c>
      <c r="W66" s="9" t="s">
        <v>37</v>
      </c>
      <c r="X66" s="9" t="s">
        <v>37</v>
      </c>
      <c r="Y66" s="9" t="s">
        <v>38</v>
      </c>
      <c r="Z66" s="9" t="s">
        <v>37</v>
      </c>
      <c r="AA66" s="10"/>
      <c r="AB66" s="43">
        <v>30</v>
      </c>
      <c r="AC66" s="26" t="s">
        <v>255</v>
      </c>
      <c r="AD66" s="9"/>
      <c r="AE66" s="10"/>
      <c r="AF66" s="9" t="s">
        <v>260</v>
      </c>
      <c r="AG66" s="10"/>
      <c r="AH66" s="10"/>
      <c r="AI66" s="10"/>
      <c r="AJ66" s="10"/>
      <c r="AK66" s="10"/>
      <c r="AL66" s="10"/>
      <c r="AM66" s="9" t="s">
        <v>37</v>
      </c>
    </row>
    <row r="67" spans="1:39" ht="57.6" x14ac:dyDescent="0.3">
      <c r="A67" s="26" t="s">
        <v>58</v>
      </c>
      <c r="B67" s="26" t="s">
        <v>48</v>
      </c>
      <c r="C67" s="60">
        <v>3130015</v>
      </c>
      <c r="D67" s="21"/>
      <c r="E67" s="21" t="s">
        <v>64</v>
      </c>
      <c r="F67" s="26" t="s">
        <v>261</v>
      </c>
      <c r="G67" s="26" t="s">
        <v>262</v>
      </c>
      <c r="H67" s="26" t="s">
        <v>263</v>
      </c>
      <c r="I67" s="4">
        <v>42522</v>
      </c>
      <c r="J67" s="4">
        <v>73050</v>
      </c>
      <c r="K67" s="8">
        <v>42522</v>
      </c>
      <c r="L67" s="11" t="s">
        <v>482</v>
      </c>
      <c r="M67" s="43">
        <v>66</v>
      </c>
      <c r="N67" s="9" t="s">
        <v>257</v>
      </c>
      <c r="O67" s="9" t="s">
        <v>258</v>
      </c>
      <c r="P67" s="9" t="s">
        <v>264</v>
      </c>
      <c r="Q67" s="11">
        <f t="shared" si="2"/>
        <v>66</v>
      </c>
      <c r="R67" s="9" t="s">
        <v>37</v>
      </c>
      <c r="S67" s="9" t="s">
        <v>37</v>
      </c>
      <c r="T67" s="9" t="s">
        <v>37</v>
      </c>
      <c r="U67" s="9" t="s">
        <v>37</v>
      </c>
      <c r="V67" s="9" t="s">
        <v>37</v>
      </c>
      <c r="W67" s="9" t="s">
        <v>37</v>
      </c>
      <c r="X67" s="9" t="s">
        <v>37</v>
      </c>
      <c r="Y67" s="9" t="s">
        <v>38</v>
      </c>
      <c r="Z67" s="9" t="s">
        <v>37</v>
      </c>
      <c r="AA67" s="10"/>
      <c r="AB67" s="43">
        <v>30</v>
      </c>
      <c r="AC67" s="26" t="s">
        <v>262</v>
      </c>
      <c r="AD67" s="9"/>
      <c r="AE67" s="10"/>
      <c r="AF67" s="9" t="s">
        <v>265</v>
      </c>
      <c r="AG67" s="10"/>
      <c r="AH67" s="10"/>
      <c r="AI67" s="10"/>
      <c r="AJ67" s="10"/>
      <c r="AK67" s="10"/>
      <c r="AL67" s="10"/>
      <c r="AM67" s="9" t="s">
        <v>37</v>
      </c>
    </row>
    <row r="68" spans="1:39" ht="57.6" x14ac:dyDescent="0.3">
      <c r="A68" s="26" t="s">
        <v>58</v>
      </c>
      <c r="B68" s="26" t="s">
        <v>48</v>
      </c>
      <c r="C68" s="60">
        <v>3130016</v>
      </c>
      <c r="D68" s="21"/>
      <c r="E68" s="21" t="s">
        <v>64</v>
      </c>
      <c r="F68" s="26" t="s">
        <v>266</v>
      </c>
      <c r="G68" s="45" t="s">
        <v>267</v>
      </c>
      <c r="H68" s="26" t="s">
        <v>268</v>
      </c>
      <c r="I68" s="4">
        <v>42522</v>
      </c>
      <c r="J68" s="4">
        <v>73050</v>
      </c>
      <c r="K68" s="8">
        <v>42522</v>
      </c>
      <c r="L68" s="11" t="s">
        <v>482</v>
      </c>
      <c r="M68" s="43">
        <v>67</v>
      </c>
      <c r="N68" s="9" t="s">
        <v>257</v>
      </c>
      <c r="O68" s="9" t="s">
        <v>258</v>
      </c>
      <c r="P68" s="9" t="s">
        <v>269</v>
      </c>
      <c r="Q68" s="11">
        <f t="shared" si="2"/>
        <v>30</v>
      </c>
      <c r="R68" s="9" t="s">
        <v>37</v>
      </c>
      <c r="S68" s="9" t="s">
        <v>37</v>
      </c>
      <c r="T68" s="9" t="s">
        <v>37</v>
      </c>
      <c r="U68" s="9" t="s">
        <v>37</v>
      </c>
      <c r="V68" s="9" t="s">
        <v>37</v>
      </c>
      <c r="W68" s="9" t="s">
        <v>37</v>
      </c>
      <c r="X68" s="9" t="s">
        <v>37</v>
      </c>
      <c r="Y68" s="9" t="s">
        <v>38</v>
      </c>
      <c r="Z68" s="9" t="s">
        <v>37</v>
      </c>
      <c r="AA68" s="10"/>
      <c r="AB68" s="43">
        <v>30</v>
      </c>
      <c r="AC68" s="45" t="s">
        <v>267</v>
      </c>
      <c r="AD68" s="9"/>
      <c r="AE68" s="10"/>
      <c r="AF68" s="9" t="s">
        <v>270</v>
      </c>
      <c r="AG68" s="10"/>
      <c r="AH68" s="10"/>
      <c r="AI68" s="10"/>
      <c r="AJ68" s="10"/>
      <c r="AK68" s="10"/>
      <c r="AL68" s="10"/>
      <c r="AM68" s="9" t="s">
        <v>37</v>
      </c>
    </row>
    <row r="69" spans="1:39" ht="57.6" x14ac:dyDescent="0.3">
      <c r="A69" s="26" t="s">
        <v>58</v>
      </c>
      <c r="B69" s="26" t="s">
        <v>48</v>
      </c>
      <c r="C69" s="60">
        <v>3130013</v>
      </c>
      <c r="D69" s="21"/>
      <c r="E69" s="21" t="s">
        <v>64</v>
      </c>
      <c r="F69" s="16" t="s">
        <v>271</v>
      </c>
      <c r="G69" s="26" t="s">
        <v>272</v>
      </c>
      <c r="H69" s="26" t="s">
        <v>273</v>
      </c>
      <c r="I69" s="4">
        <v>42522</v>
      </c>
      <c r="J69" s="4">
        <v>73050</v>
      </c>
      <c r="K69" s="8">
        <v>42522</v>
      </c>
      <c r="L69" s="11" t="s">
        <v>482</v>
      </c>
      <c r="M69" s="43">
        <v>68</v>
      </c>
      <c r="N69" s="9" t="s">
        <v>257</v>
      </c>
      <c r="O69" s="9" t="s">
        <v>258</v>
      </c>
      <c r="P69" s="9" t="s">
        <v>274</v>
      </c>
      <c r="Q69" s="11">
        <f t="shared" si="2"/>
        <v>89</v>
      </c>
      <c r="R69" s="9" t="s">
        <v>37</v>
      </c>
      <c r="S69" s="9" t="s">
        <v>37</v>
      </c>
      <c r="T69" s="9" t="s">
        <v>37</v>
      </c>
      <c r="U69" s="9" t="s">
        <v>37</v>
      </c>
      <c r="V69" s="9" t="s">
        <v>37</v>
      </c>
      <c r="W69" s="9" t="s">
        <v>37</v>
      </c>
      <c r="X69" s="9" t="s">
        <v>37</v>
      </c>
      <c r="Y69" s="9" t="s">
        <v>38</v>
      </c>
      <c r="Z69" s="9" t="s">
        <v>37</v>
      </c>
      <c r="AA69" s="10"/>
      <c r="AB69" s="43">
        <v>30</v>
      </c>
      <c r="AC69" s="26" t="s">
        <v>272</v>
      </c>
      <c r="AD69" s="9"/>
      <c r="AE69" s="10"/>
      <c r="AF69" s="9" t="s">
        <v>275</v>
      </c>
      <c r="AG69" s="10"/>
      <c r="AH69" s="10"/>
      <c r="AI69" s="10"/>
      <c r="AJ69" s="10"/>
      <c r="AK69" s="10"/>
      <c r="AL69" s="10"/>
      <c r="AM69" s="9" t="s">
        <v>37</v>
      </c>
    </row>
    <row r="70" spans="1:39" ht="72" x14ac:dyDescent="0.3">
      <c r="A70" s="25" t="s">
        <v>58</v>
      </c>
      <c r="B70" s="13" t="s">
        <v>36</v>
      </c>
      <c r="C70" s="43">
        <v>3110026</v>
      </c>
      <c r="D70" s="11"/>
      <c r="E70" s="11"/>
      <c r="F70" s="25" t="s">
        <v>371</v>
      </c>
      <c r="G70" s="25" t="s">
        <v>527</v>
      </c>
      <c r="H70" s="25" t="s">
        <v>372</v>
      </c>
      <c r="I70" s="23">
        <v>43374</v>
      </c>
      <c r="J70" s="12">
        <v>73050</v>
      </c>
      <c r="K70" s="23">
        <v>43374</v>
      </c>
      <c r="L70" s="11" t="s">
        <v>482</v>
      </c>
      <c r="M70" s="43">
        <v>69</v>
      </c>
      <c r="N70" s="9" t="s">
        <v>373</v>
      </c>
      <c r="O70" s="9" t="s">
        <v>374</v>
      </c>
      <c r="P70" s="9" t="s">
        <v>507</v>
      </c>
      <c r="Q70" s="11">
        <f t="shared" si="2"/>
        <v>98</v>
      </c>
      <c r="R70" s="9" t="s">
        <v>37</v>
      </c>
      <c r="S70" s="9" t="s">
        <v>37</v>
      </c>
      <c r="T70" s="9" t="s">
        <v>37</v>
      </c>
      <c r="U70" s="9" t="s">
        <v>37</v>
      </c>
      <c r="V70" s="9" t="s">
        <v>37</v>
      </c>
      <c r="W70" s="9" t="s">
        <v>37</v>
      </c>
      <c r="X70" s="9" t="s">
        <v>37</v>
      </c>
      <c r="Y70" s="9" t="s">
        <v>38</v>
      </c>
      <c r="Z70" s="9" t="s">
        <v>37</v>
      </c>
      <c r="AA70" s="10"/>
      <c r="AB70" s="43">
        <v>30</v>
      </c>
      <c r="AC70" s="25" t="s">
        <v>527</v>
      </c>
      <c r="AD70" s="9"/>
      <c r="AE70" s="10"/>
      <c r="AF70" s="9" t="s">
        <v>505</v>
      </c>
      <c r="AG70" s="10"/>
      <c r="AH70" s="10"/>
      <c r="AI70" s="10"/>
      <c r="AJ70" s="10"/>
      <c r="AK70" s="10"/>
      <c r="AL70" s="10"/>
      <c r="AM70" s="9" t="s">
        <v>37</v>
      </c>
    </row>
    <row r="71" spans="1:39" ht="100.8" x14ac:dyDescent="0.3">
      <c r="A71" s="25" t="s">
        <v>58</v>
      </c>
      <c r="B71" s="13" t="s">
        <v>36</v>
      </c>
      <c r="C71" s="43">
        <v>3110027</v>
      </c>
      <c r="D71" s="11"/>
      <c r="E71" s="11"/>
      <c r="F71" s="25" t="s">
        <v>375</v>
      </c>
      <c r="G71" s="25" t="s">
        <v>526</v>
      </c>
      <c r="H71" s="25" t="s">
        <v>510</v>
      </c>
      <c r="I71" s="12">
        <v>44410</v>
      </c>
      <c r="J71" s="12">
        <v>73050</v>
      </c>
      <c r="K71" s="12">
        <v>44410</v>
      </c>
      <c r="L71" s="11" t="s">
        <v>482</v>
      </c>
      <c r="M71" s="43">
        <v>70</v>
      </c>
      <c r="N71" s="9" t="s">
        <v>373</v>
      </c>
      <c r="O71" s="9" t="s">
        <v>509</v>
      </c>
      <c r="P71" s="9" t="s">
        <v>508</v>
      </c>
      <c r="Q71" s="11">
        <f t="shared" si="2"/>
        <v>99</v>
      </c>
      <c r="R71" s="9" t="s">
        <v>37</v>
      </c>
      <c r="S71" s="9" t="s">
        <v>37</v>
      </c>
      <c r="T71" s="9" t="s">
        <v>37</v>
      </c>
      <c r="U71" s="9" t="s">
        <v>37</v>
      </c>
      <c r="V71" s="9" t="s">
        <v>37</v>
      </c>
      <c r="W71" s="9" t="s">
        <v>37</v>
      </c>
      <c r="X71" s="9" t="s">
        <v>37</v>
      </c>
      <c r="Y71" s="9" t="s">
        <v>39</v>
      </c>
      <c r="Z71" s="9" t="s">
        <v>37</v>
      </c>
      <c r="AA71" s="10"/>
      <c r="AB71" s="11">
        <v>30</v>
      </c>
      <c r="AC71" s="25" t="s">
        <v>526</v>
      </c>
      <c r="AD71" s="9"/>
      <c r="AE71" s="10"/>
      <c r="AF71" s="9" t="s">
        <v>506</v>
      </c>
      <c r="AG71" s="10"/>
      <c r="AH71" s="10"/>
      <c r="AI71" s="10"/>
      <c r="AJ71" s="10"/>
      <c r="AK71" s="10"/>
      <c r="AL71" s="10"/>
      <c r="AM71" s="9" t="s">
        <v>37</v>
      </c>
    </row>
    <row r="72" spans="1:39" ht="136.5" customHeight="1" x14ac:dyDescent="0.3">
      <c r="A72" s="25" t="s">
        <v>58</v>
      </c>
      <c r="B72" s="13" t="s">
        <v>36</v>
      </c>
      <c r="C72" s="43">
        <v>3110028</v>
      </c>
      <c r="D72" s="11"/>
      <c r="E72" s="11"/>
      <c r="F72" s="25" t="s">
        <v>376</v>
      </c>
      <c r="G72" s="25" t="s">
        <v>512</v>
      </c>
      <c r="H72" s="25" t="s">
        <v>511</v>
      </c>
      <c r="I72" s="23">
        <v>44410</v>
      </c>
      <c r="J72" s="12">
        <v>73050</v>
      </c>
      <c r="K72" s="23">
        <v>44410</v>
      </c>
      <c r="L72" s="11" t="s">
        <v>482</v>
      </c>
      <c r="M72" s="43">
        <v>71</v>
      </c>
      <c r="N72" s="9" t="s">
        <v>373</v>
      </c>
      <c r="O72" s="9" t="s">
        <v>509</v>
      </c>
      <c r="P72" s="9" t="s">
        <v>531</v>
      </c>
      <c r="Q72" s="11">
        <f t="shared" si="2"/>
        <v>98</v>
      </c>
      <c r="R72" s="9" t="s">
        <v>37</v>
      </c>
      <c r="S72" s="9" t="s">
        <v>37</v>
      </c>
      <c r="T72" s="9" t="s">
        <v>37</v>
      </c>
      <c r="U72" s="9" t="s">
        <v>37</v>
      </c>
      <c r="V72" s="9" t="s">
        <v>37</v>
      </c>
      <c r="W72" s="9" t="s">
        <v>37</v>
      </c>
      <c r="X72" s="9" t="s">
        <v>37</v>
      </c>
      <c r="Y72" s="9" t="s">
        <v>39</v>
      </c>
      <c r="Z72" s="9" t="s">
        <v>37</v>
      </c>
      <c r="AA72" s="10"/>
      <c r="AB72" s="11">
        <v>30</v>
      </c>
      <c r="AC72" s="25" t="s">
        <v>512</v>
      </c>
      <c r="AD72" s="9"/>
      <c r="AE72" s="10"/>
      <c r="AF72" s="9" t="s">
        <v>528</v>
      </c>
      <c r="AG72" s="7" t="s">
        <v>377</v>
      </c>
      <c r="AH72" s="10"/>
      <c r="AI72" s="10"/>
      <c r="AJ72" s="10"/>
      <c r="AK72" s="10"/>
      <c r="AL72" s="10"/>
      <c r="AM72" s="9" t="s">
        <v>37</v>
      </c>
    </row>
    <row r="73" spans="1:39" ht="194.25" customHeight="1" x14ac:dyDescent="0.3">
      <c r="A73" s="25" t="s">
        <v>58</v>
      </c>
      <c r="B73" s="13" t="s">
        <v>36</v>
      </c>
      <c r="C73" s="43">
        <v>3110029</v>
      </c>
      <c r="D73" s="11"/>
      <c r="E73" s="11"/>
      <c r="F73" s="25" t="s">
        <v>378</v>
      </c>
      <c r="G73" s="37" t="s">
        <v>513</v>
      </c>
      <c r="H73" s="25" t="s">
        <v>515</v>
      </c>
      <c r="I73" s="12">
        <v>44410</v>
      </c>
      <c r="J73" s="12">
        <v>73050</v>
      </c>
      <c r="K73" s="23">
        <v>44410</v>
      </c>
      <c r="L73" s="11" t="s">
        <v>482</v>
      </c>
      <c r="M73" s="43">
        <v>72</v>
      </c>
      <c r="N73" s="9" t="s">
        <v>373</v>
      </c>
      <c r="O73" s="9" t="s">
        <v>514</v>
      </c>
      <c r="P73" s="9" t="s">
        <v>379</v>
      </c>
      <c r="Q73" s="11">
        <f t="shared" si="2"/>
        <v>98</v>
      </c>
      <c r="R73" s="9" t="s">
        <v>37</v>
      </c>
      <c r="S73" s="9" t="s">
        <v>37</v>
      </c>
      <c r="T73" s="9" t="s">
        <v>37</v>
      </c>
      <c r="U73" s="9" t="s">
        <v>37</v>
      </c>
      <c r="V73" s="9" t="s">
        <v>37</v>
      </c>
      <c r="W73" s="9" t="s">
        <v>37</v>
      </c>
      <c r="X73" s="9" t="s">
        <v>37</v>
      </c>
      <c r="Y73" s="9" t="s">
        <v>39</v>
      </c>
      <c r="Z73" s="9" t="s">
        <v>37</v>
      </c>
      <c r="AA73" s="10"/>
      <c r="AB73" s="11">
        <v>30</v>
      </c>
      <c r="AC73" s="25" t="s">
        <v>513</v>
      </c>
      <c r="AD73" s="9"/>
      <c r="AE73" s="10"/>
      <c r="AF73" s="9" t="s">
        <v>529</v>
      </c>
      <c r="AG73" s="10"/>
      <c r="AH73" s="10"/>
      <c r="AI73" s="10"/>
      <c r="AJ73" s="10"/>
      <c r="AK73" s="10"/>
      <c r="AL73" s="10"/>
      <c r="AM73" s="9" t="s">
        <v>37</v>
      </c>
    </row>
    <row r="74" spans="1:39" ht="183" customHeight="1" x14ac:dyDescent="0.3">
      <c r="A74" s="25" t="s">
        <v>58</v>
      </c>
      <c r="B74" s="13" t="s">
        <v>48</v>
      </c>
      <c r="C74" s="43">
        <v>3130038</v>
      </c>
      <c r="D74" s="11"/>
      <c r="E74" s="11"/>
      <c r="F74" s="25" t="s">
        <v>380</v>
      </c>
      <c r="G74" s="7" t="s">
        <v>532</v>
      </c>
      <c r="H74" s="25" t="s">
        <v>381</v>
      </c>
      <c r="I74" s="46">
        <v>43374</v>
      </c>
      <c r="J74" s="12">
        <v>73050</v>
      </c>
      <c r="K74" s="46">
        <v>43374</v>
      </c>
      <c r="L74" s="11" t="s">
        <v>482</v>
      </c>
      <c r="M74" s="43">
        <v>73</v>
      </c>
      <c r="N74" s="9" t="s">
        <v>373</v>
      </c>
      <c r="O74" s="9" t="s">
        <v>382</v>
      </c>
      <c r="P74" s="9" t="s">
        <v>383</v>
      </c>
      <c r="Q74" s="11">
        <f t="shared" si="2"/>
        <v>31</v>
      </c>
      <c r="R74" s="9" t="s">
        <v>37</v>
      </c>
      <c r="S74" s="9" t="s">
        <v>37</v>
      </c>
      <c r="T74" s="9" t="s">
        <v>37</v>
      </c>
      <c r="U74" s="9" t="s">
        <v>37</v>
      </c>
      <c r="V74" s="9" t="s">
        <v>37</v>
      </c>
      <c r="W74" s="9" t="s">
        <v>37</v>
      </c>
      <c r="X74" s="9" t="s">
        <v>37</v>
      </c>
      <c r="Y74" s="9" t="s">
        <v>39</v>
      </c>
      <c r="Z74" s="9" t="s">
        <v>37</v>
      </c>
      <c r="AA74" s="10"/>
      <c r="AB74" s="11">
        <v>30</v>
      </c>
      <c r="AC74" s="7" t="s">
        <v>532</v>
      </c>
      <c r="AD74" s="9"/>
      <c r="AE74" s="10"/>
      <c r="AF74" s="9" t="s">
        <v>449</v>
      </c>
      <c r="AG74" s="9"/>
      <c r="AH74" s="10"/>
      <c r="AI74" s="10"/>
      <c r="AJ74" s="10"/>
      <c r="AK74" s="10"/>
      <c r="AL74" s="10"/>
      <c r="AM74" s="9" t="s">
        <v>37</v>
      </c>
    </row>
    <row r="75" spans="1:39" ht="86.4" x14ac:dyDescent="0.3">
      <c r="A75" s="25" t="s">
        <v>58</v>
      </c>
      <c r="B75" s="13" t="s">
        <v>48</v>
      </c>
      <c r="C75" s="43">
        <v>3130039</v>
      </c>
      <c r="D75" s="11"/>
      <c r="E75" s="11"/>
      <c r="F75" s="25" t="s">
        <v>384</v>
      </c>
      <c r="G75" s="25" t="s">
        <v>385</v>
      </c>
      <c r="H75" s="25" t="s">
        <v>386</v>
      </c>
      <c r="I75" s="12">
        <v>43374</v>
      </c>
      <c r="J75" s="12">
        <v>73050</v>
      </c>
      <c r="K75" s="23">
        <v>43374</v>
      </c>
      <c r="L75" s="11" t="s">
        <v>482</v>
      </c>
      <c r="M75" s="43">
        <v>74</v>
      </c>
      <c r="N75" s="9" t="s">
        <v>373</v>
      </c>
      <c r="O75" s="9" t="s">
        <v>382</v>
      </c>
      <c r="P75" s="9" t="s">
        <v>387</v>
      </c>
      <c r="Q75" s="11">
        <f t="shared" si="2"/>
        <v>57</v>
      </c>
      <c r="R75" s="9" t="s">
        <v>37</v>
      </c>
      <c r="S75" s="9" t="s">
        <v>37</v>
      </c>
      <c r="T75" s="9" t="s">
        <v>37</v>
      </c>
      <c r="U75" s="9" t="s">
        <v>37</v>
      </c>
      <c r="V75" s="9" t="s">
        <v>37</v>
      </c>
      <c r="W75" s="9" t="s">
        <v>37</v>
      </c>
      <c r="X75" s="9" t="s">
        <v>37</v>
      </c>
      <c r="Y75" s="9" t="s">
        <v>38</v>
      </c>
      <c r="Z75" s="9" t="s">
        <v>37</v>
      </c>
      <c r="AA75" s="10"/>
      <c r="AB75" s="43">
        <v>30</v>
      </c>
      <c r="AC75" s="25" t="s">
        <v>385</v>
      </c>
      <c r="AD75" s="9"/>
      <c r="AE75" s="10"/>
      <c r="AF75" s="9" t="s">
        <v>388</v>
      </c>
      <c r="AG75" s="9" t="s">
        <v>454</v>
      </c>
      <c r="AH75" s="10"/>
      <c r="AI75" s="10"/>
      <c r="AJ75" s="10"/>
      <c r="AK75" s="10"/>
      <c r="AL75" s="10"/>
      <c r="AM75" s="9" t="s">
        <v>37</v>
      </c>
    </row>
    <row r="76" spans="1:39" ht="158.4" x14ac:dyDescent="0.3">
      <c r="A76" s="25" t="s">
        <v>58</v>
      </c>
      <c r="B76" s="13" t="s">
        <v>48</v>
      </c>
      <c r="C76" s="43">
        <v>3130040</v>
      </c>
      <c r="D76" s="11"/>
      <c r="E76" s="11"/>
      <c r="F76" s="49" t="s">
        <v>389</v>
      </c>
      <c r="G76" s="25" t="s">
        <v>390</v>
      </c>
      <c r="H76" s="25" t="s">
        <v>391</v>
      </c>
      <c r="I76" s="23">
        <v>43374</v>
      </c>
      <c r="J76" s="12">
        <v>73050</v>
      </c>
      <c r="K76" s="23">
        <v>43374</v>
      </c>
      <c r="L76" s="11" t="s">
        <v>482</v>
      </c>
      <c r="M76" s="43">
        <v>75</v>
      </c>
      <c r="N76" s="9" t="s">
        <v>373</v>
      </c>
      <c r="O76" s="9" t="s">
        <v>382</v>
      </c>
      <c r="P76" s="9" t="s">
        <v>392</v>
      </c>
      <c r="Q76" s="11">
        <f t="shared" si="2"/>
        <v>69</v>
      </c>
      <c r="R76" s="9" t="s">
        <v>37</v>
      </c>
      <c r="S76" s="9" t="s">
        <v>37</v>
      </c>
      <c r="T76" s="9" t="s">
        <v>37</v>
      </c>
      <c r="U76" s="9" t="s">
        <v>37</v>
      </c>
      <c r="V76" s="9" t="s">
        <v>37</v>
      </c>
      <c r="W76" s="9" t="s">
        <v>37</v>
      </c>
      <c r="X76" s="9" t="s">
        <v>37</v>
      </c>
      <c r="Y76" s="9" t="s">
        <v>39</v>
      </c>
      <c r="Z76" s="9" t="s">
        <v>37</v>
      </c>
      <c r="AA76" s="10"/>
      <c r="AB76" s="11">
        <v>30</v>
      </c>
      <c r="AC76" s="25" t="s">
        <v>390</v>
      </c>
      <c r="AD76" s="9"/>
      <c r="AE76" s="10"/>
      <c r="AF76" s="9" t="s">
        <v>393</v>
      </c>
      <c r="AG76" s="9" t="s">
        <v>394</v>
      </c>
      <c r="AH76" s="9" t="s">
        <v>395</v>
      </c>
      <c r="AI76" s="9" t="s">
        <v>396</v>
      </c>
      <c r="AJ76" s="9" t="s">
        <v>397</v>
      </c>
      <c r="AK76" s="10"/>
      <c r="AL76" s="10"/>
      <c r="AM76" s="9" t="s">
        <v>37</v>
      </c>
    </row>
    <row r="77" spans="1:39" ht="146.25" customHeight="1" x14ac:dyDescent="0.3">
      <c r="A77" s="25" t="s">
        <v>58</v>
      </c>
      <c r="B77" s="13" t="s">
        <v>48</v>
      </c>
      <c r="C77" s="43">
        <v>3130041</v>
      </c>
      <c r="D77" s="11"/>
      <c r="E77" s="11"/>
      <c r="F77" s="25" t="s">
        <v>398</v>
      </c>
      <c r="G77" s="56" t="s">
        <v>399</v>
      </c>
      <c r="H77" s="25" t="s">
        <v>400</v>
      </c>
      <c r="I77" s="12">
        <v>43374</v>
      </c>
      <c r="J77" s="12">
        <v>73050</v>
      </c>
      <c r="K77" s="12">
        <v>43374</v>
      </c>
      <c r="L77" s="11" t="s">
        <v>482</v>
      </c>
      <c r="M77" s="43">
        <v>76</v>
      </c>
      <c r="N77" s="9" t="s">
        <v>373</v>
      </c>
      <c r="O77" s="9" t="s">
        <v>382</v>
      </c>
      <c r="P77" s="9" t="s">
        <v>401</v>
      </c>
      <c r="Q77" s="11">
        <f t="shared" si="2"/>
        <v>88</v>
      </c>
      <c r="R77" s="9" t="s">
        <v>37</v>
      </c>
      <c r="S77" s="9" t="s">
        <v>37</v>
      </c>
      <c r="T77" s="9" t="s">
        <v>37</v>
      </c>
      <c r="U77" s="9" t="s">
        <v>37</v>
      </c>
      <c r="V77" s="9" t="s">
        <v>37</v>
      </c>
      <c r="W77" s="9" t="s">
        <v>37</v>
      </c>
      <c r="X77" s="9" t="s">
        <v>37</v>
      </c>
      <c r="Y77" s="9" t="s">
        <v>39</v>
      </c>
      <c r="Z77" s="9" t="s">
        <v>37</v>
      </c>
      <c r="AA77" s="10"/>
      <c r="AB77" s="11">
        <v>30</v>
      </c>
      <c r="AC77" s="55" t="s">
        <v>399</v>
      </c>
      <c r="AD77" s="9"/>
      <c r="AE77" s="10"/>
      <c r="AF77" s="7" t="s">
        <v>402</v>
      </c>
      <c r="AG77" s="7"/>
      <c r="AH77" s="10"/>
      <c r="AI77" s="10"/>
      <c r="AJ77" s="10"/>
      <c r="AK77" s="10"/>
      <c r="AL77" s="10"/>
      <c r="AM77" s="9" t="s">
        <v>37</v>
      </c>
    </row>
    <row r="78" spans="1:39" ht="57.6" x14ac:dyDescent="0.3">
      <c r="A78" s="25" t="s">
        <v>58</v>
      </c>
      <c r="B78" s="13" t="s">
        <v>36</v>
      </c>
      <c r="C78" s="43">
        <v>3110030</v>
      </c>
      <c r="D78" s="11"/>
      <c r="E78" s="11"/>
      <c r="F78" s="7" t="s">
        <v>488</v>
      </c>
      <c r="G78" s="25" t="s">
        <v>489</v>
      </c>
      <c r="H78" s="49" t="s">
        <v>490</v>
      </c>
      <c r="I78" s="12">
        <v>44410</v>
      </c>
      <c r="J78" s="12">
        <v>73050</v>
      </c>
      <c r="K78" s="12">
        <v>44410</v>
      </c>
      <c r="L78" s="11" t="s">
        <v>482</v>
      </c>
      <c r="M78" s="43">
        <v>77</v>
      </c>
      <c r="N78" s="9" t="s">
        <v>373</v>
      </c>
      <c r="O78" s="9" t="s">
        <v>382</v>
      </c>
      <c r="P78" s="7" t="s">
        <v>491</v>
      </c>
      <c r="Q78" s="11">
        <f t="shared" si="2"/>
        <v>80</v>
      </c>
      <c r="R78" s="9" t="s">
        <v>37</v>
      </c>
      <c r="S78" s="9" t="s">
        <v>37</v>
      </c>
      <c r="T78" s="9" t="s">
        <v>37</v>
      </c>
      <c r="U78" s="9" t="s">
        <v>37</v>
      </c>
      <c r="V78" s="9" t="s">
        <v>37</v>
      </c>
      <c r="W78" s="9" t="s">
        <v>37</v>
      </c>
      <c r="X78" s="9" t="s">
        <v>37</v>
      </c>
      <c r="Y78" s="9" t="s">
        <v>38</v>
      </c>
      <c r="Z78" s="9" t="s">
        <v>37</v>
      </c>
      <c r="AA78" s="10"/>
      <c r="AB78" s="11">
        <v>30</v>
      </c>
      <c r="AC78" s="25" t="s">
        <v>489</v>
      </c>
      <c r="AD78" s="9"/>
      <c r="AE78" s="10"/>
      <c r="AF78" s="7" t="s">
        <v>492</v>
      </c>
      <c r="AG78" s="10"/>
      <c r="AH78" s="10"/>
      <c r="AI78" s="10"/>
      <c r="AJ78" s="10"/>
      <c r="AK78" s="10"/>
      <c r="AL78" s="10"/>
      <c r="AM78" s="9" t="s">
        <v>37</v>
      </c>
    </row>
    <row r="79" spans="1:39" ht="86.4" x14ac:dyDescent="0.3">
      <c r="A79" s="25" t="s">
        <v>58</v>
      </c>
      <c r="B79" s="13" t="s">
        <v>48</v>
      </c>
      <c r="C79" s="43">
        <v>3130042</v>
      </c>
      <c r="D79" s="11"/>
      <c r="E79" s="2"/>
      <c r="F79" s="25" t="s">
        <v>403</v>
      </c>
      <c r="G79" s="25" t="s">
        <v>404</v>
      </c>
      <c r="H79" s="1" t="s">
        <v>442</v>
      </c>
      <c r="I79" s="23">
        <v>43374</v>
      </c>
      <c r="J79" s="12">
        <v>73050</v>
      </c>
      <c r="K79" s="23">
        <v>43374</v>
      </c>
      <c r="L79" s="11" t="s">
        <v>482</v>
      </c>
      <c r="M79" s="43">
        <v>78</v>
      </c>
      <c r="N79" s="9" t="s">
        <v>373</v>
      </c>
      <c r="O79" s="9" t="s">
        <v>382</v>
      </c>
      <c r="P79" s="9" t="s">
        <v>405</v>
      </c>
      <c r="Q79" s="11">
        <f t="shared" si="2"/>
        <v>90</v>
      </c>
      <c r="R79" s="9" t="s">
        <v>37</v>
      </c>
      <c r="S79" s="9" t="s">
        <v>37</v>
      </c>
      <c r="T79" s="9" t="s">
        <v>37</v>
      </c>
      <c r="U79" s="9" t="s">
        <v>37</v>
      </c>
      <c r="V79" s="9" t="s">
        <v>37</v>
      </c>
      <c r="W79" s="9" t="s">
        <v>37</v>
      </c>
      <c r="X79" s="9" t="s">
        <v>37</v>
      </c>
      <c r="Y79" s="9" t="s">
        <v>39</v>
      </c>
      <c r="Z79" s="9" t="s">
        <v>37</v>
      </c>
      <c r="AA79" s="10"/>
      <c r="AB79" s="11">
        <v>30</v>
      </c>
      <c r="AC79" s="25" t="s">
        <v>404</v>
      </c>
      <c r="AD79" s="9"/>
      <c r="AE79" s="10"/>
      <c r="AF79" s="9" t="s">
        <v>455</v>
      </c>
      <c r="AG79" s="7" t="s">
        <v>451</v>
      </c>
      <c r="AH79" s="10"/>
      <c r="AI79" s="10"/>
      <c r="AJ79" s="10"/>
      <c r="AK79" s="10"/>
      <c r="AL79" s="10"/>
      <c r="AM79" s="9" t="s">
        <v>37</v>
      </c>
    </row>
    <row r="80" spans="1:39" ht="191.4" customHeight="1" x14ac:dyDescent="0.3">
      <c r="A80" s="25" t="s">
        <v>58</v>
      </c>
      <c r="B80" s="13" t="s">
        <v>53</v>
      </c>
      <c r="C80" s="43">
        <v>3150006</v>
      </c>
      <c r="D80" s="11"/>
      <c r="E80" s="11"/>
      <c r="F80" s="25" t="s">
        <v>406</v>
      </c>
      <c r="G80" s="49" t="s">
        <v>443</v>
      </c>
      <c r="H80" s="25" t="s">
        <v>444</v>
      </c>
      <c r="I80" s="12">
        <v>43374</v>
      </c>
      <c r="J80" s="12">
        <v>73050</v>
      </c>
      <c r="K80" s="12">
        <v>43374</v>
      </c>
      <c r="L80" s="11" t="s">
        <v>482</v>
      </c>
      <c r="M80" s="43">
        <v>79</v>
      </c>
      <c r="N80" s="14" t="s">
        <v>373</v>
      </c>
      <c r="O80" s="14" t="s">
        <v>382</v>
      </c>
      <c r="P80" s="14" t="s">
        <v>408</v>
      </c>
      <c r="Q80" s="11">
        <f t="shared" si="2"/>
        <v>84</v>
      </c>
      <c r="R80" s="14" t="s">
        <v>37</v>
      </c>
      <c r="S80" s="14" t="s">
        <v>37</v>
      </c>
      <c r="T80" s="14" t="s">
        <v>37</v>
      </c>
      <c r="U80" s="14" t="s">
        <v>37</v>
      </c>
      <c r="V80" s="14" t="s">
        <v>37</v>
      </c>
      <c r="W80" s="14" t="s">
        <v>37</v>
      </c>
      <c r="X80" s="14" t="s">
        <v>37</v>
      </c>
      <c r="Y80" s="14" t="s">
        <v>38</v>
      </c>
      <c r="Z80" s="14" t="s">
        <v>37</v>
      </c>
      <c r="AA80" s="13"/>
      <c r="AB80" s="11">
        <v>30</v>
      </c>
      <c r="AC80" s="49" t="s">
        <v>407</v>
      </c>
      <c r="AD80" s="14"/>
      <c r="AE80" s="13"/>
      <c r="AF80" s="14" t="s">
        <v>450</v>
      </c>
      <c r="AG80" s="13"/>
      <c r="AH80" s="13"/>
      <c r="AI80" s="13"/>
      <c r="AJ80" s="13"/>
      <c r="AK80" s="13"/>
      <c r="AL80" s="13"/>
      <c r="AM80" s="14" t="s">
        <v>37</v>
      </c>
    </row>
    <row r="81" spans="1:39" ht="117.6" customHeight="1" x14ac:dyDescent="0.3">
      <c r="A81" s="25" t="s">
        <v>58</v>
      </c>
      <c r="B81" s="13" t="s">
        <v>40</v>
      </c>
      <c r="C81" s="43">
        <v>3140003</v>
      </c>
      <c r="D81" s="11"/>
      <c r="E81" s="11"/>
      <c r="F81" s="25" t="s">
        <v>409</v>
      </c>
      <c r="G81" s="25" t="s">
        <v>530</v>
      </c>
      <c r="H81" s="25" t="s">
        <v>516</v>
      </c>
      <c r="I81" s="12">
        <v>44410</v>
      </c>
      <c r="J81" s="12">
        <v>73050</v>
      </c>
      <c r="K81" s="12">
        <v>44410</v>
      </c>
      <c r="L81" s="11" t="s">
        <v>482</v>
      </c>
      <c r="M81" s="43">
        <v>80</v>
      </c>
      <c r="N81" s="14" t="s">
        <v>373</v>
      </c>
      <c r="O81" s="14" t="s">
        <v>382</v>
      </c>
      <c r="P81" s="14" t="s">
        <v>518</v>
      </c>
      <c r="Q81" s="11">
        <f t="shared" si="2"/>
        <v>98</v>
      </c>
      <c r="R81" s="14" t="s">
        <v>37</v>
      </c>
      <c r="S81" s="14" t="s">
        <v>37</v>
      </c>
      <c r="T81" s="14" t="s">
        <v>37</v>
      </c>
      <c r="U81" s="14" t="s">
        <v>37</v>
      </c>
      <c r="V81" s="14" t="s">
        <v>37</v>
      </c>
      <c r="W81" s="14" t="s">
        <v>37</v>
      </c>
      <c r="X81" s="14" t="s">
        <v>37</v>
      </c>
      <c r="Y81" s="14" t="s">
        <v>38</v>
      </c>
      <c r="Z81" s="14" t="s">
        <v>37</v>
      </c>
      <c r="AA81" s="13"/>
      <c r="AB81" s="43">
        <v>30</v>
      </c>
      <c r="AC81" s="25" t="s">
        <v>530</v>
      </c>
      <c r="AD81" s="14"/>
      <c r="AE81" s="13"/>
      <c r="AF81" s="14" t="s">
        <v>517</v>
      </c>
      <c r="AG81" s="13"/>
      <c r="AH81" s="13"/>
      <c r="AI81" s="13"/>
      <c r="AJ81" s="13"/>
      <c r="AK81" s="13"/>
      <c r="AL81" s="13"/>
      <c r="AM81" s="14" t="s">
        <v>37</v>
      </c>
    </row>
    <row r="82" spans="1:39" ht="72" x14ac:dyDescent="0.3">
      <c r="A82" s="25" t="s">
        <v>58</v>
      </c>
      <c r="B82" s="13" t="s">
        <v>42</v>
      </c>
      <c r="C82" s="43">
        <v>3120002</v>
      </c>
      <c r="D82" s="11"/>
      <c r="E82" s="11"/>
      <c r="F82" s="25" t="s">
        <v>410</v>
      </c>
      <c r="G82" s="25" t="s">
        <v>411</v>
      </c>
      <c r="H82" s="25" t="s">
        <v>412</v>
      </c>
      <c r="I82" s="12">
        <v>43374</v>
      </c>
      <c r="J82" s="12">
        <v>73050</v>
      </c>
      <c r="K82" s="12">
        <v>43374</v>
      </c>
      <c r="L82" s="11" t="s">
        <v>482</v>
      </c>
      <c r="M82" s="43">
        <v>81</v>
      </c>
      <c r="N82" s="9" t="s">
        <v>373</v>
      </c>
      <c r="O82" s="9" t="s">
        <v>42</v>
      </c>
      <c r="P82" s="9" t="s">
        <v>413</v>
      </c>
      <c r="Q82" s="11">
        <f t="shared" si="2"/>
        <v>59</v>
      </c>
      <c r="R82" s="9" t="s">
        <v>37</v>
      </c>
      <c r="S82" s="9" t="s">
        <v>37</v>
      </c>
      <c r="T82" s="9" t="s">
        <v>37</v>
      </c>
      <c r="U82" s="9" t="s">
        <v>37</v>
      </c>
      <c r="V82" s="9" t="s">
        <v>37</v>
      </c>
      <c r="W82" s="9" t="s">
        <v>37</v>
      </c>
      <c r="X82" s="9" t="s">
        <v>37</v>
      </c>
      <c r="Y82" s="9" t="s">
        <v>39</v>
      </c>
      <c r="Z82" s="9" t="s">
        <v>37</v>
      </c>
      <c r="AA82" s="10"/>
      <c r="AB82" s="11">
        <v>30</v>
      </c>
      <c r="AC82" s="25" t="s">
        <v>411</v>
      </c>
      <c r="AD82" s="9"/>
      <c r="AE82" s="10"/>
      <c r="AF82" s="9" t="s">
        <v>414</v>
      </c>
      <c r="AG82" s="10"/>
      <c r="AH82" s="10"/>
      <c r="AI82" s="10"/>
      <c r="AJ82" s="10"/>
      <c r="AK82" s="10"/>
      <c r="AL82" s="10"/>
      <c r="AM82" s="9" t="s">
        <v>37</v>
      </c>
    </row>
    <row r="83" spans="1:39" ht="57.6" x14ac:dyDescent="0.3">
      <c r="A83" s="26" t="s">
        <v>58</v>
      </c>
      <c r="B83" s="25" t="s">
        <v>36</v>
      </c>
      <c r="C83" s="60">
        <v>3110</v>
      </c>
      <c r="D83" s="21"/>
      <c r="E83" s="11" t="s">
        <v>59</v>
      </c>
      <c r="F83" s="7" t="s">
        <v>276</v>
      </c>
      <c r="G83" s="6" t="s">
        <v>43</v>
      </c>
      <c r="H83" s="1" t="s">
        <v>437</v>
      </c>
      <c r="I83" s="3">
        <v>43040</v>
      </c>
      <c r="J83" s="4">
        <v>73050</v>
      </c>
      <c r="K83" s="3">
        <v>43040</v>
      </c>
      <c r="L83" s="11" t="s">
        <v>482</v>
      </c>
      <c r="M83" s="43">
        <v>82</v>
      </c>
      <c r="N83" s="17" t="s">
        <v>44</v>
      </c>
      <c r="O83" s="10"/>
      <c r="P83" s="7" t="s">
        <v>43</v>
      </c>
      <c r="Q83" s="11">
        <f t="shared" si="2"/>
        <v>38</v>
      </c>
      <c r="R83" s="9" t="s">
        <v>37</v>
      </c>
      <c r="S83" s="9" t="s">
        <v>37</v>
      </c>
      <c r="T83" s="9" t="s">
        <v>37</v>
      </c>
      <c r="U83" s="9" t="s">
        <v>37</v>
      </c>
      <c r="V83" s="9" t="s">
        <v>37</v>
      </c>
      <c r="W83" s="9" t="s">
        <v>37</v>
      </c>
      <c r="X83" s="9" t="s">
        <v>37</v>
      </c>
      <c r="Y83" s="9" t="s">
        <v>39</v>
      </c>
      <c r="Z83" s="9" t="s">
        <v>37</v>
      </c>
      <c r="AA83" s="10"/>
      <c r="AB83" s="11">
        <v>30</v>
      </c>
      <c r="AC83" s="15" t="s">
        <v>43</v>
      </c>
      <c r="AD83" s="9"/>
      <c r="AE83" s="10"/>
      <c r="AF83" s="10"/>
      <c r="AG83" s="10"/>
      <c r="AH83" s="10"/>
      <c r="AI83" s="10"/>
      <c r="AJ83" s="10"/>
      <c r="AK83" s="10"/>
      <c r="AL83" s="10"/>
      <c r="AM83" s="9" t="s">
        <v>37</v>
      </c>
    </row>
    <row r="84" spans="1:39" ht="43.2" x14ac:dyDescent="0.3">
      <c r="A84" s="26" t="s">
        <v>58</v>
      </c>
      <c r="B84" s="26" t="s">
        <v>36</v>
      </c>
      <c r="C84" s="60">
        <v>3115</v>
      </c>
      <c r="D84" s="21"/>
      <c r="E84" s="21"/>
      <c r="F84" s="7" t="s">
        <v>277</v>
      </c>
      <c r="G84" s="7" t="s">
        <v>45</v>
      </c>
      <c r="H84" s="26"/>
      <c r="I84" s="4">
        <v>42522</v>
      </c>
      <c r="J84" s="4">
        <v>73050</v>
      </c>
      <c r="K84" s="8">
        <v>42522</v>
      </c>
      <c r="L84" s="11" t="s">
        <v>482</v>
      </c>
      <c r="M84" s="43">
        <v>83</v>
      </c>
      <c r="N84" s="17" t="s">
        <v>44</v>
      </c>
      <c r="O84" s="10"/>
      <c r="P84" s="7" t="s">
        <v>45</v>
      </c>
      <c r="Q84" s="11">
        <f t="shared" si="2"/>
        <v>54</v>
      </c>
      <c r="R84" s="9" t="s">
        <v>37</v>
      </c>
      <c r="S84" s="9" t="s">
        <v>37</v>
      </c>
      <c r="T84" s="9" t="s">
        <v>37</v>
      </c>
      <c r="U84" s="9" t="s">
        <v>37</v>
      </c>
      <c r="V84" s="9" t="s">
        <v>37</v>
      </c>
      <c r="W84" s="9" t="s">
        <v>37</v>
      </c>
      <c r="X84" s="9" t="s">
        <v>37</v>
      </c>
      <c r="Y84" s="9" t="s">
        <v>39</v>
      </c>
      <c r="Z84" s="9" t="s">
        <v>37</v>
      </c>
      <c r="AA84" s="10"/>
      <c r="AB84" s="11">
        <v>30</v>
      </c>
      <c r="AC84" s="7" t="s">
        <v>45</v>
      </c>
      <c r="AD84" s="9"/>
      <c r="AE84" s="10"/>
      <c r="AF84" s="10"/>
      <c r="AG84" s="10"/>
      <c r="AH84" s="10"/>
      <c r="AI84" s="10"/>
      <c r="AJ84" s="10"/>
      <c r="AK84" s="10"/>
      <c r="AL84" s="10"/>
      <c r="AM84" s="9" t="s">
        <v>37</v>
      </c>
    </row>
    <row r="85" spans="1:39" ht="57.6" x14ac:dyDescent="0.3">
      <c r="A85" s="26" t="s">
        <v>58</v>
      </c>
      <c r="B85" s="26" t="s">
        <v>42</v>
      </c>
      <c r="C85" s="60">
        <v>3120</v>
      </c>
      <c r="D85" s="21"/>
      <c r="E85" s="21" t="s">
        <v>59</v>
      </c>
      <c r="F85" s="7" t="s">
        <v>278</v>
      </c>
      <c r="G85" s="7" t="s">
        <v>46</v>
      </c>
      <c r="H85" s="1" t="s">
        <v>437</v>
      </c>
      <c r="I85" s="3">
        <v>43040</v>
      </c>
      <c r="J85" s="4">
        <v>73050</v>
      </c>
      <c r="K85" s="3">
        <v>43040</v>
      </c>
      <c r="L85" s="11" t="s">
        <v>482</v>
      </c>
      <c r="M85" s="43">
        <v>84</v>
      </c>
      <c r="N85" s="17" t="s">
        <v>44</v>
      </c>
      <c r="O85" s="10"/>
      <c r="P85" s="7" t="s">
        <v>46</v>
      </c>
      <c r="Q85" s="11">
        <f t="shared" si="2"/>
        <v>18</v>
      </c>
      <c r="R85" s="9" t="s">
        <v>37</v>
      </c>
      <c r="S85" s="9" t="s">
        <v>37</v>
      </c>
      <c r="T85" s="9" t="s">
        <v>37</v>
      </c>
      <c r="U85" s="9" t="s">
        <v>37</v>
      </c>
      <c r="V85" s="9" t="s">
        <v>37</v>
      </c>
      <c r="W85" s="9" t="s">
        <v>37</v>
      </c>
      <c r="X85" s="9" t="s">
        <v>37</v>
      </c>
      <c r="Y85" s="9" t="s">
        <v>39</v>
      </c>
      <c r="Z85" s="9" t="s">
        <v>37</v>
      </c>
      <c r="AA85" s="10"/>
      <c r="AB85" s="11">
        <v>30</v>
      </c>
      <c r="AC85" s="7" t="s">
        <v>46</v>
      </c>
      <c r="AD85" s="9"/>
      <c r="AE85" s="10"/>
      <c r="AF85" s="10"/>
      <c r="AG85" s="10"/>
      <c r="AH85" s="10"/>
      <c r="AI85" s="10"/>
      <c r="AJ85" s="10"/>
      <c r="AK85" s="10"/>
      <c r="AL85" s="10"/>
      <c r="AM85" s="9" t="s">
        <v>37</v>
      </c>
    </row>
    <row r="86" spans="1:39" ht="28.8" x14ac:dyDescent="0.3">
      <c r="A86" s="26" t="s">
        <v>58</v>
      </c>
      <c r="B86" s="26" t="s">
        <v>42</v>
      </c>
      <c r="C86" s="60">
        <v>3125</v>
      </c>
      <c r="D86" s="21"/>
      <c r="E86" s="21"/>
      <c r="F86" s="7" t="s">
        <v>279</v>
      </c>
      <c r="G86" s="7" t="s">
        <v>47</v>
      </c>
      <c r="H86" s="26"/>
      <c r="I86" s="4">
        <v>42522</v>
      </c>
      <c r="J86" s="4">
        <v>73050</v>
      </c>
      <c r="K86" s="8">
        <v>42522</v>
      </c>
      <c r="L86" s="11" t="s">
        <v>482</v>
      </c>
      <c r="M86" s="43">
        <v>85</v>
      </c>
      <c r="N86" s="17" t="s">
        <v>44</v>
      </c>
      <c r="O86" s="10"/>
      <c r="P86" s="7" t="s">
        <v>47</v>
      </c>
      <c r="Q86" s="11">
        <f t="shared" si="2"/>
        <v>34</v>
      </c>
      <c r="R86" s="9" t="s">
        <v>37</v>
      </c>
      <c r="S86" s="9" t="s">
        <v>37</v>
      </c>
      <c r="T86" s="9" t="s">
        <v>37</v>
      </c>
      <c r="U86" s="9" t="s">
        <v>37</v>
      </c>
      <c r="V86" s="9" t="s">
        <v>37</v>
      </c>
      <c r="W86" s="9" t="s">
        <v>37</v>
      </c>
      <c r="X86" s="9" t="s">
        <v>37</v>
      </c>
      <c r="Y86" s="9" t="s">
        <v>39</v>
      </c>
      <c r="Z86" s="9" t="s">
        <v>37</v>
      </c>
      <c r="AA86" s="10"/>
      <c r="AB86" s="11">
        <v>30</v>
      </c>
      <c r="AC86" s="7" t="s">
        <v>47</v>
      </c>
      <c r="AD86" s="9"/>
      <c r="AE86" s="10"/>
      <c r="AF86" s="10"/>
      <c r="AG86" s="10"/>
      <c r="AH86" s="10"/>
      <c r="AI86" s="10"/>
      <c r="AJ86" s="10"/>
      <c r="AK86" s="10"/>
      <c r="AL86" s="10"/>
      <c r="AM86" s="9" t="s">
        <v>37</v>
      </c>
    </row>
    <row r="87" spans="1:39" ht="152.4" customHeight="1" x14ac:dyDescent="0.3">
      <c r="A87" s="26" t="s">
        <v>58</v>
      </c>
      <c r="B87" s="26" t="s">
        <v>48</v>
      </c>
      <c r="C87" s="60">
        <v>3130</v>
      </c>
      <c r="D87" s="21"/>
      <c r="E87" s="21" t="s">
        <v>59</v>
      </c>
      <c r="F87" s="7" t="s">
        <v>280</v>
      </c>
      <c r="G87" s="7" t="s">
        <v>49</v>
      </c>
      <c r="H87" s="1" t="s">
        <v>437</v>
      </c>
      <c r="I87" s="3">
        <v>43040</v>
      </c>
      <c r="J87" s="4">
        <v>73050</v>
      </c>
      <c r="K87" s="3">
        <v>43040</v>
      </c>
      <c r="L87" s="11" t="s">
        <v>482</v>
      </c>
      <c r="M87" s="43">
        <v>86</v>
      </c>
      <c r="N87" s="17" t="s">
        <v>44</v>
      </c>
      <c r="O87" s="10"/>
      <c r="P87" s="7" t="s">
        <v>49</v>
      </c>
      <c r="Q87" s="11">
        <f t="shared" si="2"/>
        <v>32</v>
      </c>
      <c r="R87" s="9" t="s">
        <v>37</v>
      </c>
      <c r="S87" s="9" t="s">
        <v>37</v>
      </c>
      <c r="T87" s="9" t="s">
        <v>37</v>
      </c>
      <c r="U87" s="9" t="s">
        <v>37</v>
      </c>
      <c r="V87" s="9" t="s">
        <v>37</v>
      </c>
      <c r="W87" s="9" t="s">
        <v>37</v>
      </c>
      <c r="X87" s="9" t="s">
        <v>37</v>
      </c>
      <c r="Y87" s="9" t="s">
        <v>39</v>
      </c>
      <c r="Z87" s="9" t="s">
        <v>37</v>
      </c>
      <c r="AA87" s="10"/>
      <c r="AB87" s="11">
        <v>30</v>
      </c>
      <c r="AC87" s="7" t="s">
        <v>49</v>
      </c>
      <c r="AD87" s="9"/>
      <c r="AE87" s="10"/>
      <c r="AF87" s="10"/>
      <c r="AG87" s="10"/>
      <c r="AH87" s="10"/>
      <c r="AI87" s="10"/>
      <c r="AJ87" s="10"/>
      <c r="AK87" s="10"/>
      <c r="AL87" s="10"/>
      <c r="AM87" s="9" t="s">
        <v>37</v>
      </c>
    </row>
    <row r="88" spans="1:39" ht="28.8" x14ac:dyDescent="0.3">
      <c r="A88" s="26" t="s">
        <v>58</v>
      </c>
      <c r="B88" s="26" t="s">
        <v>48</v>
      </c>
      <c r="C88" s="60">
        <v>3135</v>
      </c>
      <c r="D88" s="21"/>
      <c r="E88" s="21"/>
      <c r="F88" s="7" t="s">
        <v>281</v>
      </c>
      <c r="G88" s="7" t="s">
        <v>50</v>
      </c>
      <c r="H88" s="26"/>
      <c r="I88" s="48">
        <v>42522</v>
      </c>
      <c r="J88" s="4">
        <v>73050</v>
      </c>
      <c r="K88" s="52">
        <v>42522</v>
      </c>
      <c r="L88" s="11" t="s">
        <v>482</v>
      </c>
      <c r="M88" s="43">
        <v>87</v>
      </c>
      <c r="N88" s="17" t="s">
        <v>44</v>
      </c>
      <c r="O88" s="10"/>
      <c r="P88" s="7" t="s">
        <v>50</v>
      </c>
      <c r="Q88" s="11">
        <f t="shared" si="2"/>
        <v>48</v>
      </c>
      <c r="R88" s="9" t="s">
        <v>37</v>
      </c>
      <c r="S88" s="9" t="s">
        <v>37</v>
      </c>
      <c r="T88" s="9" t="s">
        <v>37</v>
      </c>
      <c r="U88" s="9" t="s">
        <v>37</v>
      </c>
      <c r="V88" s="9" t="s">
        <v>37</v>
      </c>
      <c r="W88" s="9" t="s">
        <v>37</v>
      </c>
      <c r="X88" s="9" t="s">
        <v>37</v>
      </c>
      <c r="Y88" s="9" t="s">
        <v>39</v>
      </c>
      <c r="Z88" s="9" t="s">
        <v>37</v>
      </c>
      <c r="AA88" s="10"/>
      <c r="AB88" s="11">
        <v>30</v>
      </c>
      <c r="AC88" s="7" t="s">
        <v>50</v>
      </c>
      <c r="AD88" s="9"/>
      <c r="AE88" s="10"/>
      <c r="AF88" s="10"/>
      <c r="AG88" s="10"/>
      <c r="AH88" s="10"/>
      <c r="AI88" s="10"/>
      <c r="AJ88" s="10"/>
      <c r="AK88" s="10"/>
      <c r="AL88" s="10"/>
      <c r="AM88" s="9" t="s">
        <v>37</v>
      </c>
    </row>
    <row r="89" spans="1:39" ht="57.6" x14ac:dyDescent="0.3">
      <c r="A89" s="26" t="s">
        <v>58</v>
      </c>
      <c r="B89" s="26" t="s">
        <v>40</v>
      </c>
      <c r="C89" s="60">
        <v>3140</v>
      </c>
      <c r="D89" s="21"/>
      <c r="E89" s="21" t="s">
        <v>59</v>
      </c>
      <c r="F89" s="7" t="s">
        <v>282</v>
      </c>
      <c r="G89" s="7" t="s">
        <v>51</v>
      </c>
      <c r="H89" s="1" t="s">
        <v>437</v>
      </c>
      <c r="I89" s="3">
        <v>43040</v>
      </c>
      <c r="J89" s="4">
        <v>73050</v>
      </c>
      <c r="K89" s="3">
        <v>43040</v>
      </c>
      <c r="L89" s="11" t="s">
        <v>482</v>
      </c>
      <c r="M89" s="43">
        <v>88</v>
      </c>
      <c r="N89" s="17" t="s">
        <v>44</v>
      </c>
      <c r="O89" s="10"/>
      <c r="P89" s="7" t="s">
        <v>51</v>
      </c>
      <c r="Q89" s="11">
        <f t="shared" si="2"/>
        <v>30</v>
      </c>
      <c r="R89" s="9" t="s">
        <v>37</v>
      </c>
      <c r="S89" s="9" t="s">
        <v>37</v>
      </c>
      <c r="T89" s="9" t="s">
        <v>37</v>
      </c>
      <c r="U89" s="9" t="s">
        <v>37</v>
      </c>
      <c r="V89" s="9" t="s">
        <v>37</v>
      </c>
      <c r="W89" s="9" t="s">
        <v>37</v>
      </c>
      <c r="X89" s="9" t="s">
        <v>37</v>
      </c>
      <c r="Y89" s="9" t="s">
        <v>39</v>
      </c>
      <c r="Z89" s="9" t="s">
        <v>37</v>
      </c>
      <c r="AA89" s="10"/>
      <c r="AB89" s="11">
        <v>30</v>
      </c>
      <c r="AC89" s="7" t="s">
        <v>51</v>
      </c>
      <c r="AD89" s="9"/>
      <c r="AE89" s="10"/>
      <c r="AF89" s="10"/>
      <c r="AG89" s="10"/>
      <c r="AH89" s="10"/>
      <c r="AI89" s="10"/>
      <c r="AJ89" s="10"/>
      <c r="AK89" s="10"/>
      <c r="AL89" s="10"/>
      <c r="AM89" s="9" t="s">
        <v>37</v>
      </c>
    </row>
    <row r="90" spans="1:39" ht="28.8" x14ac:dyDescent="0.3">
      <c r="A90" s="26" t="s">
        <v>58</v>
      </c>
      <c r="B90" s="26" t="s">
        <v>40</v>
      </c>
      <c r="C90" s="60">
        <v>3145</v>
      </c>
      <c r="D90" s="21"/>
      <c r="E90" s="21"/>
      <c r="F90" s="7" t="s">
        <v>283</v>
      </c>
      <c r="G90" s="7" t="s">
        <v>52</v>
      </c>
      <c r="H90" s="26"/>
      <c r="I90" s="4">
        <v>42522</v>
      </c>
      <c r="J90" s="4">
        <v>73050</v>
      </c>
      <c r="K90" s="8">
        <v>42522</v>
      </c>
      <c r="L90" s="11" t="s">
        <v>482</v>
      </c>
      <c r="M90" s="43">
        <v>89</v>
      </c>
      <c r="N90" s="17" t="s">
        <v>44</v>
      </c>
      <c r="O90" s="10"/>
      <c r="P90" s="7" t="s">
        <v>52</v>
      </c>
      <c r="Q90" s="11">
        <f t="shared" si="2"/>
        <v>46</v>
      </c>
      <c r="R90" s="9" t="s">
        <v>37</v>
      </c>
      <c r="S90" s="9" t="s">
        <v>37</v>
      </c>
      <c r="T90" s="9" t="s">
        <v>37</v>
      </c>
      <c r="U90" s="9" t="s">
        <v>37</v>
      </c>
      <c r="V90" s="9" t="s">
        <v>37</v>
      </c>
      <c r="W90" s="9" t="s">
        <v>37</v>
      </c>
      <c r="X90" s="9" t="s">
        <v>37</v>
      </c>
      <c r="Y90" s="9" t="s">
        <v>39</v>
      </c>
      <c r="Z90" s="9" t="s">
        <v>37</v>
      </c>
      <c r="AA90" s="10"/>
      <c r="AB90" s="11">
        <v>30</v>
      </c>
      <c r="AC90" s="7" t="s">
        <v>52</v>
      </c>
      <c r="AD90" s="9"/>
      <c r="AE90" s="10"/>
      <c r="AF90" s="10"/>
      <c r="AG90" s="32"/>
      <c r="AH90" s="10"/>
      <c r="AI90" s="10"/>
      <c r="AJ90" s="10"/>
      <c r="AK90" s="10"/>
      <c r="AL90" s="10"/>
      <c r="AM90" s="9" t="s">
        <v>37</v>
      </c>
    </row>
    <row r="91" spans="1:39" ht="89.4" customHeight="1" x14ac:dyDescent="0.3">
      <c r="A91" s="26" t="s">
        <v>58</v>
      </c>
      <c r="B91" s="26" t="s">
        <v>53</v>
      </c>
      <c r="C91" s="60">
        <v>3150</v>
      </c>
      <c r="D91" s="21"/>
      <c r="E91" s="21" t="s">
        <v>59</v>
      </c>
      <c r="F91" s="7" t="s">
        <v>284</v>
      </c>
      <c r="G91" s="7" t="s">
        <v>54</v>
      </c>
      <c r="H91" s="1" t="s">
        <v>437</v>
      </c>
      <c r="I91" s="3">
        <v>43040</v>
      </c>
      <c r="J91" s="4">
        <v>73050</v>
      </c>
      <c r="K91" s="3">
        <v>43040</v>
      </c>
      <c r="L91" s="11" t="s">
        <v>482</v>
      </c>
      <c r="M91" s="43">
        <v>90</v>
      </c>
      <c r="N91" s="17" t="s">
        <v>44</v>
      </c>
      <c r="O91" s="10"/>
      <c r="P91" s="7" t="s">
        <v>54</v>
      </c>
      <c r="Q91" s="11">
        <f t="shared" si="2"/>
        <v>61</v>
      </c>
      <c r="R91" s="9" t="s">
        <v>37</v>
      </c>
      <c r="S91" s="9" t="s">
        <v>37</v>
      </c>
      <c r="T91" s="9" t="s">
        <v>37</v>
      </c>
      <c r="U91" s="9" t="s">
        <v>37</v>
      </c>
      <c r="V91" s="9" t="s">
        <v>37</v>
      </c>
      <c r="W91" s="9" t="s">
        <v>37</v>
      </c>
      <c r="X91" s="9" t="s">
        <v>37</v>
      </c>
      <c r="Y91" s="9" t="s">
        <v>39</v>
      </c>
      <c r="Z91" s="9" t="s">
        <v>37</v>
      </c>
      <c r="AA91" s="10"/>
      <c r="AB91" s="11">
        <v>30</v>
      </c>
      <c r="AC91" s="7" t="s">
        <v>54</v>
      </c>
      <c r="AD91" s="9"/>
      <c r="AE91" s="10"/>
      <c r="AF91" s="10"/>
      <c r="AG91" s="10"/>
      <c r="AH91" s="10"/>
      <c r="AI91" s="10"/>
      <c r="AJ91" s="10"/>
      <c r="AK91" s="10"/>
      <c r="AL91" s="10"/>
      <c r="AM91" s="9" t="s">
        <v>37</v>
      </c>
    </row>
    <row r="92" spans="1:39" ht="117" customHeight="1" x14ac:dyDescent="0.3">
      <c r="A92" s="26" t="s">
        <v>58</v>
      </c>
      <c r="B92" s="26" t="s">
        <v>53</v>
      </c>
      <c r="C92" s="60">
        <v>3155</v>
      </c>
      <c r="D92" s="21"/>
      <c r="E92" s="21"/>
      <c r="F92" s="7" t="s">
        <v>285</v>
      </c>
      <c r="G92" s="7" t="s">
        <v>55</v>
      </c>
      <c r="H92" s="26"/>
      <c r="I92" s="4">
        <v>42522</v>
      </c>
      <c r="J92" s="4">
        <v>73050</v>
      </c>
      <c r="K92" s="8">
        <v>42522</v>
      </c>
      <c r="L92" s="11" t="s">
        <v>482</v>
      </c>
      <c r="M92" s="70">
        <v>91</v>
      </c>
      <c r="N92" s="17" t="s">
        <v>44</v>
      </c>
      <c r="O92" s="10"/>
      <c r="P92" s="7" t="s">
        <v>55</v>
      </c>
      <c r="Q92" s="11">
        <f t="shared" si="2"/>
        <v>77</v>
      </c>
      <c r="R92" s="9" t="s">
        <v>37</v>
      </c>
      <c r="S92" s="9" t="s">
        <v>37</v>
      </c>
      <c r="T92" s="9" t="s">
        <v>37</v>
      </c>
      <c r="U92" s="9" t="s">
        <v>37</v>
      </c>
      <c r="V92" s="9" t="s">
        <v>37</v>
      </c>
      <c r="W92" s="9" t="s">
        <v>37</v>
      </c>
      <c r="X92" s="9" t="s">
        <v>37</v>
      </c>
      <c r="Y92" s="9" t="s">
        <v>39</v>
      </c>
      <c r="Z92" s="9" t="s">
        <v>37</v>
      </c>
      <c r="AA92" s="10"/>
      <c r="AB92" s="11">
        <v>30</v>
      </c>
      <c r="AC92" s="7" t="s">
        <v>55</v>
      </c>
      <c r="AD92" s="9"/>
      <c r="AE92" s="10"/>
      <c r="AF92" s="10"/>
      <c r="AG92" s="10"/>
      <c r="AH92" s="10"/>
      <c r="AI92" s="10"/>
      <c r="AJ92" s="10"/>
      <c r="AK92" s="10"/>
      <c r="AL92" s="10"/>
      <c r="AM92" s="9" t="s">
        <v>37</v>
      </c>
    </row>
  </sheetData>
  <sortState xmlns:xlrd2="http://schemas.microsoft.com/office/spreadsheetml/2017/richdata2" ref="A2:AM93">
    <sortCondition ref="M1:M93"/>
  </sortState>
  <phoneticPr fontId="14" type="noConversion"/>
  <dataValidations count="1">
    <dataValidation allowBlank="1" sqref="I73 A10:G11 A1:L1 H59:L59 A32:E32 J38 H26:K26 A68:F68 A6:G6 A7:F9 H21:K23 K44:L51 A21:F23 H11 AC44 I37 A33:K35 G9:I9 H7 A30:F31 G30 H30:H31 I30 J29:J31 A36:F36 H36:J36 I3 K29:K30 J74 A48:J51 H76:H81 A80:F80 J44 AC6 A37 A73:A74 H69:I69 I75 A75:G79 H71:I71 G40:H42 I45:J46 A15:K15 J69:J72 B26:B27 A69:G72 H74 A2:F5 AC19 AC14 K69:L69 C87:D90 H88:J88 E81:F81 H72 E88:F88 K71:L71 K75:L75 B88:B91 A67:L67 E66:L66 B78:L78 E63:F64 H70 AC46 F20 J76:J80 E89:G91 H89:H90 I81:J87 B81:B86 C81:D85 E82:H86 I65:L65 B66 A52:L52 AC57:AC59 B59:F59 A44:H46 C63:D65 B63:B64 B43:L43 B53:B54 I53:K54 E53:F54 E26:F26 G53:H53 B16:K16 A17:K17 AC77 E27:K27 AC11 A24:K25 G21:G22 C18:D20 I18:K20 E18:H19 B18:B19 I41:K42 K2:K7 AC55 J2:J11 B55:K58 H2:H5 AC16 K80:K92 G39:J39 C92:D92 I89:J92 AC28 AC51:AC52 B12:K14 AC40 A38:F42 K37:K39 A28:K28 AC91 K77:K78 H68:L68 L74 B60:L62 L76:L77 L2:L42 L79:L92 H32:K32 L53:L58 H63:L64 K73:L73 L70 L72 K9" xr:uid="{00000000-0002-0000-07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40" customWidth="1"/>
  </cols>
  <sheetData>
    <row r="1" spans="1:1" ht="25.2" customHeight="1" x14ac:dyDescent="0.3">
      <c r="A1" s="41" t="s">
        <v>476</v>
      </c>
    </row>
    <row r="2" spans="1:1" ht="42.75" customHeight="1" x14ac:dyDescent="0.3">
      <c r="A2" s="41" t="s">
        <v>478</v>
      </c>
    </row>
    <row r="3" spans="1:1" ht="33.75" customHeight="1" x14ac:dyDescent="0.3">
      <c r="A3" s="41" t="s">
        <v>477</v>
      </c>
    </row>
    <row r="4" spans="1:1" ht="38.4" customHeight="1" x14ac:dyDescent="0.3">
      <c r="A4" s="41" t="s">
        <v>480</v>
      </c>
    </row>
    <row r="5" spans="1:1" ht="173.25" customHeight="1" x14ac:dyDescent="0.3">
      <c r="A5" s="41" t="s">
        <v>543</v>
      </c>
    </row>
    <row r="6" spans="1:1" ht="189" customHeight="1" x14ac:dyDescent="0.3">
      <c r="A6" s="41" t="s">
        <v>551</v>
      </c>
    </row>
    <row r="7" spans="1:1" ht="59.25" customHeight="1" x14ac:dyDescent="0.3">
      <c r="A7" s="41" t="s">
        <v>549</v>
      </c>
    </row>
    <row r="8" spans="1:1" ht="42.6" customHeight="1" x14ac:dyDescent="0.3">
      <c r="A8" s="41" t="s">
        <v>534</v>
      </c>
    </row>
    <row r="9" spans="1:1" ht="30.75" customHeight="1" x14ac:dyDescent="0.3">
      <c r="A9" s="41" t="s">
        <v>483</v>
      </c>
    </row>
    <row r="10" spans="1:1" ht="43.5" customHeight="1" x14ac:dyDescent="0.3">
      <c r="A10" s="41" t="s">
        <v>484</v>
      </c>
    </row>
    <row r="11" spans="1:1" ht="40.5" customHeight="1" x14ac:dyDescent="0.3">
      <c r="A11" s="41" t="s">
        <v>487</v>
      </c>
    </row>
    <row r="12" spans="1:1" ht="51" customHeight="1" x14ac:dyDescent="0.3">
      <c r="A12" s="41" t="s">
        <v>479</v>
      </c>
    </row>
    <row r="13" spans="1:1" ht="72" customHeight="1" x14ac:dyDescent="0.3">
      <c r="A13" s="41" t="s">
        <v>537</v>
      </c>
    </row>
    <row r="14" spans="1:1" ht="61.5" customHeight="1" x14ac:dyDescent="0.3">
      <c r="A14" s="41" t="s">
        <v>533</v>
      </c>
    </row>
    <row r="15" spans="1:1" ht="139.5" customHeight="1" x14ac:dyDescent="0.3">
      <c r="A15" s="41" t="s">
        <v>485</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RCRA</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2023-05-24T14:13:33Z</dcterms:modified>
</cp:coreProperties>
</file>