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timsn\Downloads\"/>
    </mc:Choice>
  </mc:AlternateContent>
  <xr:revisionPtr revIDLastSave="0" documentId="13_ncr:1_{8D1937A0-3662-407E-8FC4-E8E80A255EF4}" xr6:coauthVersionLast="47" xr6:coauthVersionMax="47" xr10:uidLastSave="{00000000-0000-0000-0000-000000000000}"/>
  <bookViews>
    <workbookView xWindow="-108" yWindow="-108" windowWidth="23256" windowHeight="13896" tabRatio="711" xr2:uid="{00000000-000D-0000-FFFF-FFFF00000000}"/>
  </bookViews>
  <sheets>
    <sheet name="HHW" sheetId="7" r:id="rId1"/>
    <sheet name="Spreadsheet Notes"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 i="7" l="1"/>
  <c r="Q18" i="7"/>
  <c r="Q47" i="7"/>
  <c r="Q50" i="7"/>
  <c r="Q49" i="7" l="1"/>
  <c r="Q48" i="7"/>
  <c r="Q46" i="7"/>
  <c r="Q61" i="7" l="1"/>
  <c r="Q60" i="7"/>
  <c r="Q59" i="7"/>
  <c r="Q58" i="7"/>
  <c r="Q57" i="7"/>
  <c r="Q56" i="7"/>
  <c r="Q55" i="7"/>
  <c r="Q54" i="7"/>
  <c r="Q53" i="7"/>
  <c r="Q52" i="7"/>
  <c r="Q51" i="7"/>
  <c r="Q45" i="7"/>
  <c r="Q44" i="7"/>
  <c r="Q43" i="7"/>
  <c r="Q42" i="7"/>
  <c r="Q41" i="7"/>
  <c r="Q40" i="7"/>
  <c r="Q39" i="7"/>
  <c r="Q38" i="7"/>
  <c r="Q37" i="7"/>
  <c r="Q36" i="7"/>
  <c r="Q35" i="7"/>
  <c r="Q34" i="7"/>
  <c r="Q33" i="7"/>
  <c r="Q32" i="7"/>
  <c r="Q31" i="7"/>
  <c r="Q30" i="7"/>
  <c r="Q29" i="7"/>
  <c r="Q28" i="7"/>
  <c r="Q27" i="7"/>
  <c r="Q26" i="7"/>
  <c r="Q25" i="7"/>
  <c r="Q24" i="7"/>
  <c r="Q23" i="7"/>
  <c r="Q22" i="7"/>
  <c r="Q21" i="7"/>
  <c r="Q20" i="7"/>
  <c r="Q17" i="7"/>
  <c r="Q16" i="7"/>
  <c r="Q15" i="7"/>
  <c r="Q14" i="7"/>
  <c r="Q13" i="7"/>
  <c r="Q12" i="7"/>
  <c r="Q11" i="7"/>
  <c r="Q10" i="7"/>
  <c r="Q9" i="7"/>
  <c r="Q8" i="7"/>
  <c r="Q7" i="7"/>
  <c r="Q6" i="7"/>
  <c r="Q5" i="7"/>
  <c r="Q4" i="7"/>
  <c r="Q3" i="7"/>
  <c r="Q2" i="7"/>
</calcChain>
</file>

<file path=xl/sharedStrings.xml><?xml version="1.0" encoding="utf-8"?>
<sst xmlns="http://schemas.openxmlformats.org/spreadsheetml/2006/main" count="1301" uniqueCount="292">
  <si>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</si>
  <si>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</si>
  <si>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</si>
  <si>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</si>
  <si>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</si>
  <si>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</si>
  <si>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</si>
  <si>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</si>
  <si>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</si>
  <si>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</si>
  <si>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</si>
  <si>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</si>
  <si>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Heading _Optional_</t>
  </si>
  <si>
    <t>Inspection Checklist Sub_Heading _Optional_</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</si>
  <si>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</si>
  <si>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</si>
  <si>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</si>
  <si>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</si>
  <si>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</si>
  <si>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</si>
  <si>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</si>
  <si>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</si>
  <si>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Display Degree of Violation Drop_Down</t>
  </si>
  <si>
    <t>Default Degree of Violation</t>
  </si>
  <si>
    <t>Required Item?</t>
  </si>
  <si>
    <t>Points _Optional_</t>
  </si>
  <si>
    <t>Comply By Days _Optional_</t>
  </si>
  <si>
    <t>Violation Descriptive Text</t>
  </si>
  <si>
    <t>Violation Corrective Text _Optional_</t>
  </si>
  <si>
    <t>Inspector Comment 1 _Optional_</t>
  </si>
  <si>
    <t>Inspector Comment 2 _Optional_</t>
  </si>
  <si>
    <t>Inspector Comment 3 _Optional_</t>
  </si>
  <si>
    <t>Inspector Comment 4 _Optional_</t>
  </si>
  <si>
    <t>Inspector Comment 5 _Optional_</t>
  </si>
  <si>
    <t>Inspector Comment 6 _Optional</t>
  </si>
  <si>
    <t>Inspector Comment 7 _Optional</t>
  </si>
  <si>
    <t>Administration/Documentation</t>
  </si>
  <si>
    <t>Yes</t>
  </si>
  <si>
    <t>Class 2</t>
  </si>
  <si>
    <t>Minor</t>
  </si>
  <si>
    <t>Release/Leaks/Spills</t>
  </si>
  <si>
    <t>Training</t>
  </si>
  <si>
    <t>yes</t>
  </si>
  <si>
    <t>Administration/Documentation - General</t>
  </si>
  <si>
    <t>General Facility Requirements</t>
  </si>
  <si>
    <t>Administration/Documentation - General Local Ordinance</t>
  </si>
  <si>
    <t>Training - General</t>
  </si>
  <si>
    <t>Training - General Local Ordinance</t>
  </si>
  <si>
    <t>Operations/Maintenance</t>
  </si>
  <si>
    <t>Operations/Maintenance - General</t>
  </si>
  <si>
    <t>Operations/Maintenance - General Local Ordinance</t>
  </si>
  <si>
    <t>Release/Leaks/Spills - General</t>
  </si>
  <si>
    <t>Release/Leaks/Spills - General Local Ordinance</t>
  </si>
  <si>
    <t>Abandonment/Illegal Disposal/Unauthorized Treatment</t>
  </si>
  <si>
    <t>Abandonment/Illegal Disposal/Unauthorized Treatment - General</t>
  </si>
  <si>
    <t>Abandonment/Illegal Disposal/Unauthorized Treatment - General Local Ordinance</t>
  </si>
  <si>
    <t>Existing</t>
  </si>
  <si>
    <t xml:space="preserve"> </t>
  </si>
  <si>
    <t>File Review</t>
  </si>
  <si>
    <t>On Site Records</t>
  </si>
  <si>
    <t>General Operating Requirements</t>
  </si>
  <si>
    <t>PHHWCF</t>
  </si>
  <si>
    <t>THHWCF</t>
  </si>
  <si>
    <t>Household Permit by Rule: PHHWCF Operating without a Permit</t>
  </si>
  <si>
    <t>Failure of the operator of the PHHWCF to submit a Permanent Household Hazardous Waste Collection Facility Permit by Rule Notification to CUPA or authorized agency  a minimum of 45 days in advance of the planned commencement of operation.</t>
  </si>
  <si>
    <t>22 CCR 20 66270.60(d)(6)</t>
  </si>
  <si>
    <t>PHHWCF Permit by Rule Notification submitted to CUPA or PA at least 45 days prior to operating.</t>
  </si>
  <si>
    <t>no</t>
  </si>
  <si>
    <t>Household Permit by Rule: THHWCF Operating without a Permit</t>
  </si>
  <si>
    <t>Failure of the operator of the THHWCF to submit a Temporary Household Hazardous Waste Collection Facility Permit by Rule Notification to CUPA or authorized agency a minimum of 45 days in advance of the date the first session of the THHWCF commences operation.</t>
  </si>
  <si>
    <t>22 CCR 20 66270.60(d)(5)</t>
  </si>
  <si>
    <t>THHWCF Permit by Rule Notification submitted to CUPA or PA at least 45 days prior to operating.</t>
  </si>
  <si>
    <t>Household Permit by Rule: PHHWCF Financial Assurance</t>
  </si>
  <si>
    <r>
      <t>Failure of the owner or operator of PHHWCF to prepare and submit a financial assurance certification of closure for the PHHWCF, with an established mechanism or by self-insuring for public agencies using</t>
    </r>
    <r>
      <rPr>
        <sz val="11"/>
        <color indexed="8"/>
        <rFont val="Calibri"/>
        <family val="2"/>
      </rPr>
      <t xml:space="preserve"> DTSC Form 1220 (2/96) with original signatures.</t>
    </r>
  </si>
  <si>
    <t>Financial Assurance Certification for Closure submitted</t>
  </si>
  <si>
    <t>Household Permit by Rule: PHHWCF Closure Costs</t>
  </si>
  <si>
    <t>Failure to prepare, submit, and maintain onsite an estimate of the maximum cost projected of closing the PHHWCF.</t>
  </si>
  <si>
    <t>22 CCR 45 67450.30(b)(3); 22 CCR 45 67450.30(b)(4)</t>
  </si>
  <si>
    <t xml:space="preserve">A written closure cost estimate was prepared, submitted, and maintained onsite </t>
  </si>
  <si>
    <t>Household Permit by Rule: PHHWCF Annual Closure Cost Adjustment</t>
  </si>
  <si>
    <t>Household Permit by Rule: PHHWCF Phase I Completion</t>
  </si>
  <si>
    <t>Failure of the PHHWCF operator  to complete, maintain as part of the operation plan, and file a Phase I assessment within 1 year of commencing operation.</t>
  </si>
  <si>
    <t>22 CCR 45 67450.25(a)(5)</t>
  </si>
  <si>
    <t>Phase I assessment submitted within 1 year of commencing operation and part of the operation plan.</t>
  </si>
  <si>
    <t>yea</t>
  </si>
  <si>
    <t xml:space="preserve">Household Permit by Rule: PHHWCF Reassessment Tank System </t>
  </si>
  <si>
    <t>Failure of the owner or operator to prepare and maintain for the tank systems: professional engineering certification provided by a manufacturer, an independent professional engineer registered in the State of California or a professional engineer employed by the local government entity and from a different division or agency than the operator.  Failure of owner or operator to obtain tank reassessment every five years.</t>
  </si>
  <si>
    <t>22 CCR 45 67450.25(a)(2)(G); 22 CCR 15 66265.192(h)</t>
  </si>
  <si>
    <t>Compliant tank system closure plan certified by independent or manufacturer's professional engineer</t>
  </si>
  <si>
    <t>Household Permit by Rule: PHHWCF Waste Analysis Plan</t>
  </si>
  <si>
    <t xml:space="preserve">Failure of the owner or operator to prepare and maintain a written waste analysis plan describing the procedures which the operator or contractor will carry out to characterize unidentified wastes received at the facility including field analysis methods such as Hazardous Category (HAZCAT) analysis. </t>
  </si>
  <si>
    <t>22 CCR 45 67450.25(a)(2)(A)</t>
  </si>
  <si>
    <t>A written waste analysis plan has been prepared</t>
  </si>
  <si>
    <t xml:space="preserve">Household Permit by Rule: THHWCF Operational Plan </t>
  </si>
  <si>
    <t xml:space="preserve">Failure of the THHWCF to prepare and maintain an operation plan containing all required information.
</t>
  </si>
  <si>
    <t>22 CCR 45 67450.4(b)</t>
  </si>
  <si>
    <t xml:space="preserve">Operation plan at facility, contains all required information and provided to CUPA when requested
</t>
  </si>
  <si>
    <t>Household Permit by Rule: PHHWCF Operational Plan</t>
  </si>
  <si>
    <r>
      <t xml:space="preserve">Failure of the </t>
    </r>
    <r>
      <rPr>
        <sz val="11"/>
        <rFont val="Calibri"/>
        <family val="2"/>
      </rPr>
      <t>PHHWCF to prepare and maintain an operation plan containing all required information.</t>
    </r>
  </si>
  <si>
    <r>
      <t>Household Permit by Rule: 3 year P</t>
    </r>
    <r>
      <rPr>
        <sz val="11"/>
        <color indexed="8"/>
        <rFont val="Calibri"/>
        <family val="2"/>
      </rPr>
      <t>HHWCF Operational Plan, Waste Records, and Notification Document</t>
    </r>
  </si>
  <si>
    <r>
      <t>P</t>
    </r>
    <r>
      <rPr>
        <sz val="11"/>
        <color indexed="8"/>
        <rFont val="Calibri"/>
        <family val="2"/>
      </rPr>
      <t>HHWCF</t>
    </r>
  </si>
  <si>
    <t>Records for proper disposal,  operational reports/records and notifications maintained for 3 years</t>
  </si>
  <si>
    <t>Household Hazardous Waste Program</t>
  </si>
  <si>
    <t>Household Permit by Rule: 3 year THHWCF Operational Plan, Waste Records, and Notification Document</t>
  </si>
  <si>
    <t>22 CCR 45 67450.4(h)</t>
  </si>
  <si>
    <r>
      <t>Household Permit by Rule: P</t>
    </r>
    <r>
      <rPr>
        <sz val="11"/>
        <color indexed="8"/>
        <rFont val="Calibri"/>
        <family val="2"/>
      </rPr>
      <t>HHWCF CESQG Documentation</t>
    </r>
  </si>
  <si>
    <r>
      <t>Failure of the P</t>
    </r>
    <r>
      <rPr>
        <sz val="11"/>
        <color indexed="8"/>
        <rFont val="Calibri"/>
        <family val="2"/>
      </rPr>
      <t>HHWCF operator to establish a separate record which identifies the name, address, and identification number of the CESQG, the type(s) and quantity(ies) of hazardous wastes accepted from small quantity commercial sources, and the fees paid to the P</t>
    </r>
    <r>
      <rPr>
        <sz val="11"/>
        <color indexed="8"/>
        <rFont val="Calibri"/>
        <family val="2"/>
      </rPr>
      <t>HHWCF for the management of those wastes.</t>
    </r>
  </si>
  <si>
    <t>Records for accepting HW from a small quantity commercial source have been established</t>
  </si>
  <si>
    <t>Household Permit by Rule: THHWCF CESQG Documentation</t>
  </si>
  <si>
    <t>Failure of the THHWCF operator to establish a separate record which identifies the name, address, and identification number of the CESQG, the type(s) and quantity(ies) of hazardous wastes accepted from small quantity commercial sources, and the fees paid to the THHWCF for the management of those wastes.</t>
  </si>
  <si>
    <t>22 CCR 45 67450.4(g)</t>
  </si>
  <si>
    <r>
      <t>Household Permit by Rule: P</t>
    </r>
    <r>
      <rPr>
        <sz val="11"/>
        <color indexed="8"/>
        <rFont val="Calibri"/>
        <family val="2"/>
      </rPr>
      <t>HHWCF 15 Day Notification of Incident</t>
    </r>
  </si>
  <si>
    <r>
      <t>Failure of the P</t>
    </r>
    <r>
      <rPr>
        <sz val="11"/>
        <color indexed="8"/>
        <rFont val="Calibri"/>
        <family val="2"/>
      </rPr>
      <t>HHWCF operator to submit a written report to the appropriate CUPA or authorized agency of any incidents of noncompliance with any regulatory requirement that may have occurred within 15 days of such an occurrence.</t>
    </r>
  </si>
  <si>
    <t>22 CCR 45 67450.25(a)(4), 67450.4(i)</t>
  </si>
  <si>
    <t>A written report of any incident of noncompliance was submitted to the CUPA within 15 days</t>
  </si>
  <si>
    <t>Household Permit by Rule: THHWCF 15 Day Notification of Incident</t>
  </si>
  <si>
    <t>Failure of the THHWCF operator to submit a written report to the appropriate CUPA or authorized agency of any incidents of noncompliance with any regulatory requirement that may have occurred within 15 days of such an occurrence.</t>
  </si>
  <si>
    <t>22 CCR 45 67450.4(i)</t>
  </si>
  <si>
    <r>
      <t>Household Permit by Rule: P</t>
    </r>
    <r>
      <rPr>
        <sz val="11"/>
        <color indexed="8"/>
        <rFont val="Calibri"/>
        <family val="2"/>
      </rPr>
      <t xml:space="preserve">HHWCF Adequate Work Environment </t>
    </r>
  </si>
  <si>
    <r>
      <t>Failure of the P</t>
    </r>
    <r>
      <rPr>
        <sz val="11"/>
        <color indexed="8"/>
        <rFont val="Calibri"/>
        <family val="2"/>
      </rPr>
      <t>HHWCF to operate with a large enough work area to accommodate all necessary personnel, storage, vehicles, and equipment.</t>
    </r>
  </si>
  <si>
    <r>
      <t>22 CCR 45 67450.25(a)(4)</t>
    </r>
    <r>
      <rPr>
        <sz val="11"/>
        <rFont val="Calibri"/>
        <family val="2"/>
      </rPr>
      <t>, 67450.4(d)(3)</t>
    </r>
  </si>
  <si>
    <t>Operational area sufficient to accommodate all necessary personnel, storage, vehicles and equipment</t>
  </si>
  <si>
    <t xml:space="preserve">Household Permit by Rule: THHWCF Adequate Work Environment </t>
  </si>
  <si>
    <t>Failure of the THHWCF to operate with a large enough work area to accommodate all necessary personnel, storage, vehicles, and equipment.</t>
  </si>
  <si>
    <t>22 CCR 45 67450.4(d)(3)</t>
  </si>
  <si>
    <r>
      <t>Household Permit by Rule: P</t>
    </r>
    <r>
      <rPr>
        <sz val="11"/>
        <color indexed="8"/>
        <rFont val="Calibri"/>
        <family val="2"/>
      </rPr>
      <t>HHWCF Barrier Between Operational and Storage Area</t>
    </r>
  </si>
  <si>
    <r>
      <t>Failure of the P</t>
    </r>
    <r>
      <rPr>
        <sz val="11"/>
        <color indexed="8"/>
        <rFont val="Calibri"/>
        <family val="2"/>
      </rPr>
      <t>HHWCF to have a physical barrier to delineate the handling and storage area.</t>
    </r>
  </si>
  <si>
    <r>
      <t>22 CCR 45 67450.25(a)(4</t>
    </r>
    <r>
      <rPr>
        <sz val="11"/>
        <rFont val="Calibri"/>
        <family val="2"/>
      </rPr>
      <t>), 67450.4(d)(5)</t>
    </r>
  </si>
  <si>
    <t>Adequate physical barrier to delineate the handling and storage area established</t>
  </si>
  <si>
    <t>Household Permit by Rule: THHWCF Barrier Between Operational and Storage Area</t>
  </si>
  <si>
    <t>Failure of the THHWCF to have a physical barrier to delineate the handling and storage area.</t>
  </si>
  <si>
    <t>22 CCR 45 67450.4(d)(5)</t>
  </si>
  <si>
    <r>
      <t>Household Permit by Rule: P</t>
    </r>
    <r>
      <rPr>
        <sz val="11"/>
        <rFont val="Calibri"/>
        <family val="2"/>
      </rPr>
      <t>HHWCF Buffer Zone</t>
    </r>
  </si>
  <si>
    <r>
      <t>Failure of the P</t>
    </r>
    <r>
      <rPr>
        <sz val="11"/>
        <color indexed="8"/>
        <rFont val="Calibri"/>
        <family val="2"/>
      </rPr>
      <t>HHWCF to operate with a significant buffer zone.</t>
    </r>
  </si>
  <si>
    <r>
      <t>22 CCR 45 67450.25(a)(4)</t>
    </r>
    <r>
      <rPr>
        <sz val="11"/>
        <rFont val="Calibri"/>
        <family val="2"/>
      </rPr>
      <t>, 67450.4(d)(2)</t>
    </r>
  </si>
  <si>
    <t>Operating with a significant buffer zone</t>
  </si>
  <si>
    <t>Household Permit by Rule: THHWCF Buffer Zone</t>
  </si>
  <si>
    <t>Failure of the THHWCF to operate with a significant buffer zone.</t>
  </si>
  <si>
    <t>22 CCR 45 67450.4(d)(2)</t>
  </si>
  <si>
    <r>
      <t>Household Permit by Rule: P</t>
    </r>
    <r>
      <rPr>
        <sz val="11"/>
        <color indexed="8"/>
        <rFont val="Calibri"/>
        <family val="2"/>
      </rPr>
      <t>HHWCF Bulking of Wastes</t>
    </r>
  </si>
  <si>
    <t xml:space="preserve">Requirements for Bulking Wastes are being met
</t>
  </si>
  <si>
    <t>22 CCR 45 67450.4(e)</t>
  </si>
  <si>
    <r>
      <t>Household Permit by Rule: P</t>
    </r>
    <r>
      <rPr>
        <sz val="11"/>
        <color indexed="8"/>
        <rFont val="Calibri"/>
        <family val="2"/>
      </rPr>
      <t>HHWCF Operational Area Boundary Marking</t>
    </r>
  </si>
  <si>
    <t>Failure of the PHHWCF to operate in a location that is clearly marked to control public access.</t>
  </si>
  <si>
    <t>22 CCR 45 67450.25(a)(4), 67450.4(d)(1)</t>
  </si>
  <si>
    <t>Operational Area Boundary has been properly marked</t>
  </si>
  <si>
    <t>Household Permit by Rule: THHWCF Operational Area Boundary Marking</t>
  </si>
  <si>
    <t>Failure of the THHWCF to operate in a location that is clearly marked to control public access.</t>
  </si>
  <si>
    <t>22 CCR 45 67450.4(d)(1)</t>
  </si>
  <si>
    <t>Failure of the PHHWCF to have a continuous base that is free of cracks or gaps ad is sufficiently impervious to contain leaks, spills, and accumulated precipitation that meets the requirements of section 66264.175(b)(1).</t>
  </si>
  <si>
    <t xml:space="preserve">Household Permit by Rule: THHWCF Operational Area Plastic Sheeting </t>
  </si>
  <si>
    <t>22 CCR 45 67450.4(d)(4)</t>
  </si>
  <si>
    <r>
      <t>Household Permit by Rule: P</t>
    </r>
    <r>
      <rPr>
        <sz val="11"/>
        <rFont val="Calibri"/>
        <family val="2"/>
      </rPr>
      <t>HHWCF Roof or Canopy</t>
    </r>
  </si>
  <si>
    <r>
      <t>Failure of the P</t>
    </r>
    <r>
      <rPr>
        <sz val="11"/>
        <color indexed="8"/>
        <rFont val="Calibri"/>
        <family val="2"/>
      </rPr>
      <t>HHWCF to have a roof or canopy that covers the handling, sorting, and bulking areas.</t>
    </r>
  </si>
  <si>
    <r>
      <t>22 CCR 45 67450.25(a)(4)</t>
    </r>
    <r>
      <rPr>
        <sz val="11"/>
        <rFont val="Calibri"/>
        <family val="2"/>
      </rPr>
      <t>, 67450.4(d)(7)</t>
    </r>
  </si>
  <si>
    <t>Roof or canopy that covers the handling, sorting, and bulking areas is provided</t>
  </si>
  <si>
    <t xml:space="preserve"> yes</t>
  </si>
  <si>
    <t>Household Permit by Rule: THHWCF Roof or Canopy</t>
  </si>
  <si>
    <t>Failure of the THHWCF to have a roof or canopy that covers the handling, sorting, and bulking areas.</t>
  </si>
  <si>
    <t>22 CCR 45 67450.4(d)(7)</t>
  </si>
  <si>
    <r>
      <t>Household Permit by Rule: P</t>
    </r>
    <r>
      <rPr>
        <sz val="11"/>
        <rFont val="Calibri"/>
        <family val="2"/>
      </rPr>
      <t>HHWCF Security and Lighting</t>
    </r>
  </si>
  <si>
    <r>
      <t>Failure of the P</t>
    </r>
    <r>
      <rPr>
        <sz val="11"/>
        <color indexed="8"/>
        <rFont val="Calibri"/>
        <family val="2"/>
      </rPr>
      <t>HHWCF storage area to meet all site security requirements.</t>
    </r>
  </si>
  <si>
    <r>
      <t>22 CCR 45 67450.25(a)(4</t>
    </r>
    <r>
      <rPr>
        <sz val="11"/>
        <rFont val="Calibri"/>
        <family val="2"/>
      </rPr>
      <t>), 67450.4(d)(9)</t>
    </r>
  </si>
  <si>
    <t xml:space="preserve">Storage area meets all site security requirements
</t>
  </si>
  <si>
    <t>Household Permit by Rule: THHWCF Security and Lighting</t>
  </si>
  <si>
    <t>Failure of the THHWCF storage area to meet all site security requirements.</t>
  </si>
  <si>
    <t>22 CCR 45 67450.4(d)(9)</t>
  </si>
  <si>
    <r>
      <t>Household Permit by Rule: P</t>
    </r>
    <r>
      <rPr>
        <sz val="11"/>
        <color indexed="8"/>
        <rFont val="Calibri"/>
        <family val="2"/>
      </rPr>
      <t>HHWCF Separate Area for Reactive and Ignitable Waste</t>
    </r>
  </si>
  <si>
    <r>
      <t>Failure of the P</t>
    </r>
    <r>
      <rPr>
        <sz val="11"/>
        <color indexed="8"/>
        <rFont val="Calibri"/>
        <family val="2"/>
      </rPr>
      <t>HHWCF to have a storage area to store reactive and ignitable waste.</t>
    </r>
  </si>
  <si>
    <r>
      <t>22 CCR 45</t>
    </r>
    <r>
      <rPr>
        <sz val="11"/>
        <rFont val="Calibri"/>
        <family val="2"/>
      </rPr>
      <t xml:space="preserve"> 67450.25(a)(4), 67450.4(d)(6), 66265.17(a), 66265.17(b) </t>
    </r>
  </si>
  <si>
    <t>Storage area to store reactive and ignitable waste provided</t>
  </si>
  <si>
    <t>Household Permit by Rule: THHWCF Separate Area for Reactive and Ignitable Waste</t>
  </si>
  <si>
    <t>Failure of the THHWCF to have a storage area to store reactive and ignitable waste.</t>
  </si>
  <si>
    <t xml:space="preserve">22 CCR 45 67450.4(d)(6) </t>
  </si>
  <si>
    <r>
      <t>Household Permit by Rule: P</t>
    </r>
    <r>
      <rPr>
        <sz val="11"/>
        <color indexed="8"/>
        <rFont val="Calibri"/>
        <family val="2"/>
      </rPr>
      <t>HHWCF Traffic Control</t>
    </r>
  </si>
  <si>
    <t>Household Permit by Rule: THHWCF Traffic Control</t>
  </si>
  <si>
    <r>
      <t>Household Permit by Rule: P</t>
    </r>
    <r>
      <rPr>
        <sz val="11"/>
        <color indexed="8"/>
        <rFont val="Calibri"/>
        <family val="2"/>
      </rPr>
      <t>HHWCF "Danger Hazardous Waste Area" Posting</t>
    </r>
  </si>
  <si>
    <r>
      <t>Failure of the P</t>
    </r>
    <r>
      <rPr>
        <sz val="11"/>
        <color indexed="8"/>
        <rFont val="Calibri"/>
        <family val="2"/>
      </rPr>
      <t>HHWCF to post around the area signs stating "Danger! Hazardous Waste Area - Unauthorized Personnel Keep Out" and are visible at 25 ft.</t>
    </r>
  </si>
  <si>
    <r>
      <t>22 CCR 45 67450.25(a)(4</t>
    </r>
    <r>
      <rPr>
        <sz val="11"/>
        <rFont val="Calibri"/>
        <family val="2"/>
      </rPr>
      <t>), 67450.4(d)(8)</t>
    </r>
  </si>
  <si>
    <t>Sign posted w/25 ft visibility saying "Danger! Hazardous Waste Area-Unauthorized Personnel Keep Out"</t>
  </si>
  <si>
    <t>Household Permit by Rule: THHWCF "Danger Hazardous Waste Area" Posting</t>
  </si>
  <si>
    <t>Failure of the THHWCF to post around the area signs stating "Danger! Hazardous Waste Area - Unauthorized Personnel Keep Out" and are visible at 25 ft.</t>
  </si>
  <si>
    <t>22 CCR 45 67450.4(d)(8)</t>
  </si>
  <si>
    <t>Household Permit by Rule: PHHWCF Exceeded Accumulation Time of 1 year</t>
  </si>
  <si>
    <t>Failure of the PHHWCF to dispose of hazardous waste within one year of accumulation start date.</t>
  </si>
  <si>
    <t>22 CCR 45 67450.25(a)(6)</t>
  </si>
  <si>
    <t>Observations</t>
  </si>
  <si>
    <t>Hazardous waste disposed of within one year of accumulation start date</t>
  </si>
  <si>
    <t>22 CCR 45 67450.25(a)(3)(B), 67450.4(b)(9)</t>
  </si>
  <si>
    <t>Authorization to take CESQG waste, CESQG waste received/kept separate, or accepted at different time</t>
  </si>
  <si>
    <t>22 CCR 45 67450.4(b)(9)</t>
  </si>
  <si>
    <t>Failure of the THHWCF operator  to remove and decontaminate structures, equipment, soil and all collected materials and wastes within 144 hours after termination of the session and assure that all contaminated materials and wastes were removed by a registered hazardous waste transporter.</t>
  </si>
  <si>
    <t>22 CCR 45 67450.4(f)</t>
  </si>
  <si>
    <t>Removed/deconned structures, equipment, soil &amp; collected wastes within 144 hours using reg. hauler</t>
  </si>
  <si>
    <t>Household Permit by Rule:  Recycle-Only Permit Exemption Requirements</t>
  </si>
  <si>
    <t>Failure of the operator of a recycle-only household hazardous waste collection facility not operating under a hazardous waste facilities permit to comply with notification and operation requirements.</t>
  </si>
  <si>
    <t>HSC 6.5 25218.2, 25218.8</t>
  </si>
  <si>
    <t>Notification and Operation</t>
  </si>
  <si>
    <t>Recycle-Only HHW</t>
  </si>
  <si>
    <t>Recycle-only HHW collection facility complied with notification and operation requirements</t>
  </si>
  <si>
    <t>Failure of the operator of a recycle-only household hazardous waste collection facility not operating under a hazardous waste facilities permit to comply with  notification and operation requirements.</t>
  </si>
  <si>
    <t>HHW-Administration/Documentation - General</t>
  </si>
  <si>
    <t>HHW-Administration/Documentation - General Local Ordinance</t>
  </si>
  <si>
    <t>HHW-Training - General</t>
  </si>
  <si>
    <t>HHW-Training - General Local Ordinance</t>
  </si>
  <si>
    <t>HHW-Operations/Maintenance - General</t>
  </si>
  <si>
    <t>HHW-Operations/Maintenance - General Local Ordinance</t>
  </si>
  <si>
    <t>HHW-Release/Leaks/Spills - General</t>
  </si>
  <si>
    <t>HHW-Release/Leaks/Spills - General Local Ordinance</t>
  </si>
  <si>
    <t>HHW-Abandonment/Illegal Disposal/Unauthorized Treatment - General</t>
  </si>
  <si>
    <t>HHW-Abandonment/Illegal Disposal/Unauthorized Treatment - General Local Ordinance</t>
  </si>
  <si>
    <t>22 CCR 45 67450.25(a)(4), 67450.4(g)</t>
  </si>
  <si>
    <t>22 CCR 45 67450.25(a)(3)</t>
  </si>
  <si>
    <t>22 CCR Multiple Chapters Multiple Sections; 40 CFR 1 265; HSC 6.5 Multiple Sections</t>
  </si>
  <si>
    <t xml:space="preserve">Continuous paved surface is sufficiently impervious to contain leaks, spills and precipitation </t>
  </si>
  <si>
    <t>Operational area paved and covered with a plastic tarp at least 6 mm thick, tears/punctures repaired</t>
  </si>
  <si>
    <r>
      <t>22 CCR 45 67450.25(a)</t>
    </r>
    <r>
      <rPr>
        <sz val="11"/>
        <color indexed="8"/>
        <rFont val="Calibri"/>
        <family val="2"/>
      </rPr>
      <t>, 67450.4(e)</t>
    </r>
  </si>
  <si>
    <t>Failure of the PHHWCF to meet all requirements when bulking wastes.</t>
  </si>
  <si>
    <t>Household Permit by Rule: THHWCF Bulking of Wastes</t>
  </si>
  <si>
    <t>Failure of the THHWCF to have the area paved and covered with a plastic tarp of at least 6 mm thick and ensure all tears and punctures are repaired.</t>
  </si>
  <si>
    <t>Please note the following regarding these spreadsheets:</t>
  </si>
  <si>
    <t>These spreadsheets are updated each year after the CERS Violation Library has been updated.</t>
  </si>
  <si>
    <t xml:space="preserve">These spreadsheets may be used by UPAs/PAs to create/update electronic inspection checklists for all Unified Programs. </t>
  </si>
  <si>
    <t>Inspection Checklist Item Text is the text that will show on the inspection checklist for that violation. This field was originally set up to only allow for 100 characters, which is the reason for abbreviations and limited detail at times.</t>
  </si>
  <si>
    <t xml:space="preserve">The revised versions of these spreadsheets are made available generally 2-3 months before the CERS Violation Library changes go live in CERS. </t>
  </si>
  <si>
    <t>UST Performance Measure</t>
  </si>
  <si>
    <t>Revised</t>
  </si>
  <si>
    <t xml:space="preserve">CERS Info refers the information provided in columns A-K. This information matches violation information in CERS. </t>
  </si>
  <si>
    <t>CUPA Info refers to the information provided in all columns to the right of column K. This information is not in CERS.</t>
  </si>
  <si>
    <t>The far right columns of each spreadsheet will have one or more columns for the type(s) of facilities for that program. i.e. HMBP will only have one, but UST will have three (DW, SW, Full). Violations will be set as Yes in these columns if they apply to that facility type and No if not. So those violations with a Yes in the UST DW column will show up on an inspection checklist for DW UST sites, and those with a No will not. Those with a Yes in the SW column will show on a checklist for SW sites. There is a Yes for every violation in the Full column so all violations will show on a checklist for Full, which, for UST, would be for a facility that includes both SW and DW components. This same method is used on all program sheets with multiple facility types. All programs except HMBP and RCRA LQG have multiple facility types. There is only a Full column for UST and TP spreadsheets.</t>
  </si>
  <si>
    <t>TCR Designation</t>
  </si>
  <si>
    <t>Each row is a separate violation and the spreadsheets are sorted by Checklist Item Order, which represents the intended order on the checklists that the violations will be displayed.</t>
  </si>
  <si>
    <t>Materials Exchange Program: Quality Assurance Program/Plan</t>
  </si>
  <si>
    <t xml:space="preserve">Failure of a HHW program to have a complete quality assurance program which sets guidelines for participating container screening, acceptance, and evaluation, as well as when containers no longer meet protocols and becomes a waste. </t>
  </si>
  <si>
    <t>HSC 6.5 25218.11.5</t>
  </si>
  <si>
    <t>Materials Exchange Program: Information from re-distributors</t>
  </si>
  <si>
    <t>HSC 25218.12(b)(1)</t>
  </si>
  <si>
    <t>Materials Exchange Program: Annual report from re-distributors</t>
  </si>
  <si>
    <t>HSC 25218.12(b)(2)</t>
  </si>
  <si>
    <t>Materials exchange program failed to collect required annual report from commercial entities who accepted materials for the purpose of redistribution.</t>
  </si>
  <si>
    <t>Materials exchange program failed to collect required information from commercial entities who will re-distribute materials received from the program.</t>
  </si>
  <si>
    <t>Failure of the THHWCF operator to remove and decontaminate structures, equipment, soil and all collected materials and wastes within 144 hours after termination of the session and assure that all contaminated materials and wastes were removed by a registered hazardous waste transporter.</t>
  </si>
  <si>
    <t>Materials Exchange Program</t>
  </si>
  <si>
    <t>Quality Assurance Program has been completed by HHW as required for Materials Exchange Program</t>
  </si>
  <si>
    <t xml:space="preserve">Required information has been collected from commercial entities that redistribute materials
</t>
  </si>
  <si>
    <t>Annual report collected from commercial entities that redistribute materials</t>
  </si>
  <si>
    <t>Materials Exchange Program: Notification to user</t>
  </si>
  <si>
    <t>Materials exchange program is not informing customers to use materials in a manner consistent with their original use.</t>
  </si>
  <si>
    <t>HSC 25218.12(a)(2)</t>
  </si>
  <si>
    <t>Materials Exchange Program: Participation of non-compliant re-distributors</t>
  </si>
  <si>
    <t>Materials exchange program failed to stop supplying materials to commercial entities who accepted materials for the purpose of redistribution but who have not provided required information or annual report</t>
  </si>
  <si>
    <t>HSC 25218.12(b)(3)</t>
  </si>
  <si>
    <t>Customers are being informed to use materials in a manner consistent with original use</t>
  </si>
  <si>
    <t>Stopped supplying materials to commercial entities who failed to provide info for annual report</t>
  </si>
  <si>
    <t>Materials exchange program failed to stop supplying materials to commercial entities who accepted materials for the purpose of redistribution but who have not provided required information or annual report.</t>
  </si>
  <si>
    <t>22 CCR 45 67450.30(c)</t>
  </si>
  <si>
    <t>22 CCR 45 67450.30(b)(1), (2)</t>
  </si>
  <si>
    <t>Failure of the operator to adjust annually the closure cost estimate for inflation within sixty (60) days prior to the anniversary date of the original establishment of the financial mechanism or to revise the closure cost estimate no more than thirty (30) days after a change in the closure plan increases the cost of closure.</t>
  </si>
  <si>
    <t>Adjusted written closure cost estimate for inflation annually or within 30 days of increase in costs</t>
  </si>
  <si>
    <t>Household Permit by Rule: PHHWCF Operational Area Continuous Base</t>
  </si>
  <si>
    <t>22 CCR 45 67450.25(a)(4)(A)</t>
  </si>
  <si>
    <t>Household Permit by Rule: THHWCF Closure and Documentation</t>
  </si>
  <si>
    <t>When the spreadsheets were first developed the Default Degree of Violation (Class) was set for all violations. You may want to make this field blank in your inspection system so inspectors must set the class versus relying on a default class which may not always be correct given the specific circumstances.</t>
  </si>
  <si>
    <t xml:space="preserve">The Begin Dates will match the Begin Dates in CERS. If a violation only had CUPA column info updated this does not result in a new Begin Date. Only CERS info changes deemed significant result in a new Begin Date. </t>
  </si>
  <si>
    <t>The character limit in CERS for violation comments is 1000 characters. There are some prewritten Inspector Comments (Observation and Corrective Action) that are over 1000 characters. Depending on your system this may result in only the first 1000 characters being transferred to CERS or it may result in a failure to transfer any of the information, if an inspector utilizes a default inspection comment that is &gt;1000 characters.</t>
  </si>
  <si>
    <r>
      <t xml:space="preserve">Failure of the </t>
    </r>
    <r>
      <rPr>
        <sz val="11"/>
        <rFont val="Calibri"/>
        <family val="2"/>
      </rPr>
      <t>P</t>
    </r>
    <r>
      <rPr>
        <sz val="11"/>
        <color indexed="8"/>
        <rFont val="Calibri"/>
        <family val="2"/>
      </rPr>
      <t>HHWCF operator to assure that copies of the operation plan, all records which identify receipts and shipments of hazardous wastes from household and small quantity commercial sources and all notifications pertaining to the PHHWCF Operations/Maintenance are maintained and available upon demand by the CUPA, or authorized agency for a period of at least three years from the commencement of the PHHWCF.</t>
    </r>
  </si>
  <si>
    <t>Failure of the THHWCF operator to assure that copies of the operation plan, all records which identify receipts and shipments of hazardous wastes from household and small quantity commercial sources and all notifications pertaining to the THHWCF Operations/ Maintenance are maintained and available upon demand by the CUPA, or authorized agency for a period of at least three years from the commencement of the THHWCF.</t>
  </si>
  <si>
    <t>Failure of the PHHWCF operator to assure that copies of the operation plan, all records which identify receipts and shipments of hazardous wastes from household and small quantity commercial sources and all notifications pertaining to the PHHWCF Operations/Maintenance are maintained and available upon demand by the CUPA, or authorized agency for a period of at least three years from the commencement of the PHHWCF.</t>
  </si>
  <si>
    <r>
      <t xml:space="preserve">The version of these spreadsheets that shows edits displays added text as underlined and deleted text with strikethrough, both of which are in red. Minor spelling corrections or formatting changes may not be displayed, but if any changes did occur the Violation Type Number cell and the cells that were updated are highlighted yellow and the Comment column says Revised. This is true even if the only thing that changed was the Checklist Item Order value. The same is true for the Clean version of the spreadsheets but only the final version of text is shown. Actual revisions are not detailed on the Clean version, so there is no underlined text or strikethrough and all text is black, but revised cells are highlighted in yellow. Note that the Comments column cells are not highlighted. New violations in the Edited version show the text in all cells in red and underlined. New violations in the Clean version also show all text in red, but not underlined. All cells of New violations in the Edited and Clean versions are </t>
    </r>
    <r>
      <rPr>
        <u/>
        <sz val="11"/>
        <color theme="1"/>
        <rFont val="Calibri"/>
        <family val="2"/>
        <scheme val="minor"/>
      </rPr>
      <t>not</t>
    </r>
    <r>
      <rPr>
        <sz val="11"/>
        <color theme="1"/>
        <rFont val="Calibri"/>
        <family val="2"/>
        <scheme val="minor"/>
      </rPr>
      <t xml:space="preserve"> highlighted in yellow. </t>
    </r>
  </si>
  <si>
    <t>New</t>
  </si>
  <si>
    <t>Proxy delivery documentation</t>
  </si>
  <si>
    <t>Failed to ensure that proxy deliveries of HHW are accompanied by a certification noting the proxy delivery's circumstances and that the proxy delivery person is not doing so for profit.</t>
  </si>
  <si>
    <t>HSC 6.5 25163(f)(2)</t>
  </si>
  <si>
    <t>Transfer of Wastes From One HHW to Another</t>
  </si>
  <si>
    <t>Ensures that proxy deliveries of HHW are accompanied by a certification</t>
  </si>
  <si>
    <t>PHHWCF/THHWCF</t>
  </si>
  <si>
    <t>Maintains shipping papers for the transfer of HHW from one HHWCF to another</t>
  </si>
  <si>
    <t>The word Deleted is entered in the Comments column for deleted violations, for which there is no revised version, and the Checklist Item Order value is blank, and as a result, deleted violations, if any, show up at the end of the lists. There are no Deleted violations in the 2023 update.</t>
  </si>
  <si>
    <t>Failure to maintain shipping papers for the transfer of HHW from one HHWCF to another.</t>
  </si>
  <si>
    <r>
      <t xml:space="preserve">The column titled Comments says Existing for any violation that was not revised during this update period, Revised for any violation that had any cell updated, and New for new violations. Note that a violation is identified as Revised if </t>
    </r>
    <r>
      <rPr>
        <u/>
        <sz val="11"/>
        <color theme="1"/>
        <rFont val="Calibri"/>
        <family val="2"/>
        <scheme val="minor"/>
      </rPr>
      <t>any</t>
    </r>
    <r>
      <rPr>
        <sz val="11"/>
        <color theme="1"/>
        <rFont val="Calibri"/>
        <family val="2"/>
        <scheme val="minor"/>
      </rPr>
      <t xml:space="preserve"> revision is made. However, a new Begin Date is only assigned if changes occurred to the CERS info (see below) </t>
    </r>
    <r>
      <rPr>
        <u/>
        <sz val="11"/>
        <color theme="1"/>
        <rFont val="Calibri"/>
        <family val="2"/>
        <scheme val="minor"/>
      </rPr>
      <t>and</t>
    </r>
    <r>
      <rPr>
        <sz val="11"/>
        <color theme="1"/>
        <rFont val="Calibri"/>
        <family val="2"/>
        <scheme val="minor"/>
      </rPr>
      <t xml:space="preserve"> the change was deemed to be significant by CalEPA. When there are Revised violations </t>
    </r>
    <r>
      <rPr>
        <u/>
        <sz val="11"/>
        <color theme="1"/>
        <rFont val="Calibri"/>
        <family val="2"/>
        <scheme val="minor"/>
      </rPr>
      <t>that have a new Begin Date assigned</t>
    </r>
    <r>
      <rPr>
        <sz val="11"/>
        <color theme="1"/>
        <rFont val="Calibri"/>
        <family val="2"/>
        <scheme val="minor"/>
      </rPr>
      <t>, in CERS they assign a new End Date to the previous (expiring) version of the violation, which is one day before the Begin Date of the Revised versions. To maintain the previous versions of revised violations in your system, so they will continue to be displayed on reports as they should for the date they were cited, you will likely need to assign an End Date of 6/30/2023 to the previous versions of Revised violations since the new Begin Date of the Revised version of that violation will be 7/1/2023. The expiring versions of violations are not displayed in these spreadsheets. A separate spreadsheet is available showing all expiring versions of violations.</t>
    </r>
  </si>
  <si>
    <r>
      <t>22 CCR 45 67450.25(a)(4</t>
    </r>
    <r>
      <rPr>
        <sz val="11"/>
        <rFont val="Calibri"/>
        <family val="2"/>
      </rPr>
      <t>), 67450.4(d)(10); HSC 6.5 25218.3(e)</t>
    </r>
  </si>
  <si>
    <r>
      <t>Failure of the PHHWCF to have traffic control which is one way, directed by staff, and assures all persons remain in their car during waste transfer</t>
    </r>
    <r>
      <rPr>
        <sz val="11"/>
        <rFont val="Calibri"/>
        <family val="2"/>
      </rPr>
      <t>, unless requested to exit the vehicle to provide access to the waste being delivered.</t>
    </r>
  </si>
  <si>
    <t>Maintains traffic controls and ensures all persons remain in vehicles except as directed</t>
  </si>
  <si>
    <t>Failure of the THHWCF to have traffic control which is one way, directed by staff, and assures all persons remain in their car during waste transfer, unless requested to exit the vehicle to provide access to the waste being delivered.</t>
  </si>
  <si>
    <t>22 CCR 45  67450.4(d)(10); HSC 6.5 25218.3(e)</t>
  </si>
  <si>
    <r>
      <t>Failure of the PHHWCF operator to obtain authorization to accept waste from</t>
    </r>
    <r>
      <rPr>
        <sz val="11"/>
        <rFont val="Calibri"/>
        <family val="2"/>
      </rPr>
      <t xml:space="preserve"> V</t>
    </r>
    <r>
      <rPr>
        <sz val="11"/>
        <color indexed="8"/>
        <rFont val="Calibri"/>
        <family val="2"/>
      </rPr>
      <t>SQG's.</t>
    </r>
  </si>
  <si>
    <r>
      <t xml:space="preserve">Household Permit by Rule: PHHWCF Accepting HW from </t>
    </r>
    <r>
      <rPr>
        <sz val="11"/>
        <rFont val="Calibri"/>
        <family val="2"/>
      </rPr>
      <t>V</t>
    </r>
    <r>
      <rPr>
        <sz val="11"/>
        <color indexed="8"/>
        <rFont val="Calibri"/>
        <family val="2"/>
      </rPr>
      <t>SQG</t>
    </r>
  </si>
  <si>
    <t>Household Permit by Rule: THHWCF Accepting HW from VSQG</t>
  </si>
  <si>
    <t>Failure of the THHWCF operator to obtain authorization to accept waste from VSQG's.</t>
  </si>
  <si>
    <t xml:space="preserve">Failure of THHWCF to meet all requirements when bulking wastes. </t>
  </si>
  <si>
    <t xml:space="preserve">Class 2 </t>
  </si>
  <si>
    <t>HSC 6.5 25218.5(a)(1)(A)(ii), 25218.8(b)(3)(A)(ii)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</si>
</sst>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indexed="8"/>
      <name val="Calibri"/>
      <family val="2"/>
    </font>
    <font>
      <b/>
      <sz val="11"/>
      <name val="Calibri"/>
      <family val="2"/>
    </font>
    <font>
      <sz val="11"/>
      <name val="Calibri"/>
      <family val="2"/>
    </font>
    <font>
      <sz val="11"/>
      <color theme="1"/>
      <name val="Calibri"/>
      <family val="2"/>
      <scheme val="minor"/>
    </font>
    <font>
      <b/>
      <sz val="11"/>
      <color indexed="8"/>
      <name val="Calibri"/>
      <family val="2"/>
    </font>
    <font>
      <sz val="11"/>
      <name val="Calibri"/>
      <family val="2"/>
      <scheme val="minor"/>
    </font>
    <font>
      <sz val="11"/>
      <color rgb="FFFF0000"/>
      <name val="Calibri"/>
      <family val="2"/>
    </font>
    <font>
      <sz val="11"/>
      <color theme="1"/>
      <name val="Calibri"/>
      <family val="2"/>
    </font>
    <font>
      <sz val="11"/>
      <color rgb="FFFF0000"/>
      <name val="Calibri"/>
      <family val="2"/>
      <scheme val="minor"/>
    </font>
    <font>
      <u/>
      <sz val="11"/>
      <color theme="1"/>
      <name val="Calibri"/>
      <family val="2"/>
      <scheme val="minor"/>
    </font>
    <font>
      <sz val="8"/>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indexed="11"/>
        <bgColor indexed="64"/>
      </patternFill>
    </fill>
    <fill>
      <patternFill patternType="solid">
        <fgColor rgb="FFFFFF00"/>
        <bgColor indexed="64"/>
      </patternFill>
    </fill>
    <fill>
      <patternFill patternType="solid">
        <fgColor theme="4" tint="0.79998168889431442"/>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right/>
      <top/>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64"/>
      </right>
      <top style="thin">
        <color indexed="64"/>
      </top>
      <bottom style="thin">
        <color indexed="64"/>
      </bottom>
      <diagonal/>
    </border>
    <border diagonalUp="1" diagonalDown="1">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4" fillId="0" borderId="0"/>
    <xf numFmtId="0" fontId="4" fillId="0" borderId="0"/>
    <xf numFmtId="0" fontId="1" fillId="0" borderId="0"/>
    <xf numFmtId="0" fontId="1" fillId="0" borderId="0"/>
    <xf numFmtId="0" fontId="4" fillId="5" borderId="0" applyNumberFormat="0" applyBorder="0" applyAlignment="0" applyProtection="0"/>
    <xf numFmtId="0" fontId="4" fillId="5" borderId="0" applyNumberFormat="0" applyBorder="0" applyAlignment="0" applyProtection="0"/>
  </cellStyleXfs>
  <cellXfs count="90">
    <xf numFmtId="0" fontId="0" fillId="0" borderId="0" xfId="0"/>
    <xf numFmtId="0" fontId="3" fillId="0" borderId="1" xfId="1" applyFont="1" applyBorder="1" applyAlignment="1">
      <alignment vertical="top" wrapText="1"/>
    </xf>
    <xf numFmtId="0" fontId="3" fillId="0" borderId="1" xfId="1" applyFont="1" applyBorder="1" applyAlignment="1">
      <alignment horizontal="center" vertical="top" wrapText="1"/>
    </xf>
    <xf numFmtId="14" fontId="3" fillId="0" borderId="1" xfId="1" applyNumberFormat="1" applyFont="1" applyBorder="1" applyAlignment="1">
      <alignment horizontal="center" vertical="top" wrapText="1"/>
    </xf>
    <xf numFmtId="0" fontId="3" fillId="0" borderId="1" xfId="0" applyFont="1" applyBorder="1" applyAlignment="1">
      <alignment vertical="top" wrapText="1"/>
    </xf>
    <xf numFmtId="14" fontId="3" fillId="0" borderId="1" xfId="2" applyNumberFormat="1" applyFont="1" applyBorder="1" applyAlignment="1">
      <alignment horizontal="center" vertical="top"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3" fillId="0" borderId="1" xfId="2" applyFont="1" applyBorder="1" applyAlignment="1">
      <alignment horizontal="center" vertical="top" wrapText="1"/>
    </xf>
    <xf numFmtId="0" fontId="3" fillId="0" borderId="4" xfId="0" applyFont="1" applyBorder="1" applyAlignment="1">
      <alignment vertical="top" wrapText="1"/>
    </xf>
    <xf numFmtId="0" fontId="1" fillId="0" borderId="1" xfId="0" applyFont="1" applyBorder="1" applyAlignment="1">
      <alignment vertical="top" wrapText="1"/>
    </xf>
    <xf numFmtId="0" fontId="1" fillId="0" borderId="4" xfId="0" applyFont="1" applyBorder="1" applyAlignment="1">
      <alignment vertical="top" wrapText="1"/>
    </xf>
    <xf numFmtId="0" fontId="3" fillId="0" borderId="4" xfId="1" applyFont="1" applyBorder="1" applyAlignment="1">
      <alignment vertical="top" wrapText="1"/>
    </xf>
    <xf numFmtId="49" fontId="1" fillId="0" borderId="1" xfId="0" applyNumberFormat="1" applyFont="1" applyBorder="1" applyAlignment="1">
      <alignment vertical="top" wrapText="1"/>
    </xf>
    <xf numFmtId="0" fontId="0" fillId="0" borderId="0" xfId="0" applyAlignment="1">
      <alignment horizontal="center"/>
    </xf>
    <xf numFmtId="0" fontId="5" fillId="2" borderId="1" xfId="0" applyFont="1" applyFill="1" applyBorder="1" applyAlignment="1">
      <alignment horizontal="center" wrapText="1"/>
    </xf>
    <xf numFmtId="0" fontId="5" fillId="2" borderId="1" xfId="0" applyFont="1" applyFill="1" applyBorder="1" applyAlignment="1" applyProtection="1">
      <alignment horizontal="center" wrapText="1"/>
      <protection locked="0"/>
    </xf>
    <xf numFmtId="0" fontId="2" fillId="2" borderId="1" xfId="0" applyFont="1" applyFill="1" applyBorder="1" applyAlignment="1">
      <alignment horizontal="center" wrapText="1"/>
    </xf>
    <xf numFmtId="0" fontId="0" fillId="0" borderId="1" xfId="0" applyBorder="1" applyAlignment="1">
      <alignment horizontal="center" vertical="top" wrapText="1"/>
    </xf>
    <xf numFmtId="0" fontId="0" fillId="0" borderId="4" xfId="0" applyBorder="1" applyAlignment="1">
      <alignment vertical="top" wrapText="1"/>
    </xf>
    <xf numFmtId="14" fontId="3" fillId="0" borderId="4" xfId="0" applyNumberFormat="1" applyFont="1" applyBorder="1" applyAlignment="1">
      <alignment horizontal="center" vertical="top" wrapText="1"/>
    </xf>
    <xf numFmtId="14" fontId="3" fillId="0" borderId="4" xfId="2" applyNumberFormat="1" applyFont="1" applyBorder="1" applyAlignment="1">
      <alignment horizontal="center" vertical="top" wrapText="1"/>
    </xf>
    <xf numFmtId="0" fontId="6" fillId="0" borderId="1" xfId="0" applyFont="1" applyBorder="1" applyAlignment="1">
      <alignment vertical="top" wrapText="1"/>
    </xf>
    <xf numFmtId="0" fontId="0" fillId="0" borderId="1" xfId="0"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vertical="top"/>
    </xf>
    <xf numFmtId="0" fontId="0" fillId="0" borderId="1" xfId="0" applyBorder="1" applyAlignment="1">
      <alignment vertical="top" wrapText="1"/>
    </xf>
    <xf numFmtId="0" fontId="1" fillId="0" borderId="1" xfId="0" applyFont="1" applyBorder="1"/>
    <xf numFmtId="0" fontId="3" fillId="0" borderId="1" xfId="0" applyFont="1" applyBorder="1" applyAlignment="1">
      <alignment horizontal="center" vertical="top"/>
    </xf>
    <xf numFmtId="0" fontId="3" fillId="0" borderId="1" xfId="0" applyFont="1" applyBorder="1"/>
    <xf numFmtId="0" fontId="3" fillId="0" borderId="1" xfId="2" applyFont="1" applyBorder="1"/>
    <xf numFmtId="0" fontId="3" fillId="0" borderId="1" xfId="0" applyFont="1" applyBorder="1" applyAlignment="1">
      <alignment vertical="top"/>
    </xf>
    <xf numFmtId="0" fontId="6" fillId="0" borderId="1" xfId="0" applyFont="1" applyBorder="1" applyAlignment="1">
      <alignment horizontal="center" vertical="top"/>
    </xf>
    <xf numFmtId="0" fontId="0" fillId="0" borderId="3" xfId="0" applyBorder="1"/>
    <xf numFmtId="0" fontId="3" fillId="0" borderId="5" xfId="0" applyFont="1" applyBorder="1" applyAlignment="1">
      <alignment vertical="top" wrapText="1"/>
    </xf>
    <xf numFmtId="0" fontId="3" fillId="0" borderId="6" xfId="0" applyFont="1" applyBorder="1" applyAlignment="1">
      <alignment vertical="top" wrapText="1"/>
    </xf>
    <xf numFmtId="0" fontId="3" fillId="0" borderId="1" xfId="1" applyFont="1" applyBorder="1" applyAlignment="1">
      <alignment vertical="top"/>
    </xf>
    <xf numFmtId="0" fontId="3" fillId="0" borderId="1" xfId="1" applyFont="1" applyBorder="1"/>
    <xf numFmtId="14" fontId="3" fillId="0" borderId="4" xfId="1" applyNumberFormat="1" applyFont="1" applyBorder="1" applyAlignment="1">
      <alignment horizontal="center" vertical="top" wrapText="1"/>
    </xf>
    <xf numFmtId="14"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xf numFmtId="0" fontId="6" fillId="0" borderId="1" xfId="0" applyFont="1" applyBorder="1" applyAlignment="1">
      <alignment vertical="top"/>
    </xf>
    <xf numFmtId="0" fontId="6" fillId="0" borderId="4" xfId="0" applyFont="1" applyBorder="1" applyAlignment="1">
      <alignment vertical="top" wrapText="1"/>
    </xf>
    <xf numFmtId="0" fontId="3" fillId="0" borderId="4" xfId="0" applyFont="1" applyBorder="1" applyAlignment="1">
      <alignment horizontal="center" vertical="top" wrapText="1"/>
    </xf>
    <xf numFmtId="0" fontId="3" fillId="4" borderId="1" xfId="1" applyFont="1" applyFill="1" applyBorder="1" applyAlignment="1">
      <alignment vertical="top" wrapText="1"/>
    </xf>
    <xf numFmtId="0" fontId="5" fillId="3" borderId="2"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vertical="center" wrapText="1"/>
    </xf>
    <xf numFmtId="0" fontId="8" fillId="0" borderId="1" xfId="0" applyFont="1" applyBorder="1" applyAlignment="1">
      <alignment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0" fontId="3" fillId="4" borderId="1" xfId="1" applyFont="1" applyFill="1" applyBorder="1" applyAlignment="1">
      <alignment horizontal="center" vertical="top" wrapText="1"/>
    </xf>
    <xf numFmtId="14" fontId="3" fillId="0" borderId="2" xfId="0" applyNumberFormat="1" applyFont="1" applyBorder="1" applyAlignment="1">
      <alignment horizontal="center" vertical="top" wrapText="1"/>
    </xf>
    <xf numFmtId="14" fontId="3" fillId="0" borderId="9" xfId="0" applyNumberFormat="1" applyFont="1" applyBorder="1" applyAlignment="1">
      <alignment horizontal="center" vertical="top" wrapText="1"/>
    </xf>
    <xf numFmtId="14" fontId="3" fillId="0" borderId="9" xfId="1" applyNumberFormat="1" applyFont="1" applyBorder="1" applyAlignment="1">
      <alignment horizontal="center" vertical="top" wrapText="1"/>
    </xf>
    <xf numFmtId="0" fontId="3" fillId="0" borderId="4" xfId="0" applyFont="1" applyBorder="1"/>
    <xf numFmtId="0" fontId="3" fillId="0" borderId="4" xfId="0" applyFont="1" applyBorder="1" applyAlignment="1">
      <alignment vertical="top"/>
    </xf>
    <xf numFmtId="0" fontId="2" fillId="3" borderId="2" xfId="0" applyFont="1" applyFill="1" applyBorder="1" applyAlignment="1">
      <alignment horizontal="center" wrapText="1"/>
    </xf>
    <xf numFmtId="0" fontId="3" fillId="0" borderId="0" xfId="1" applyFont="1" applyAlignment="1">
      <alignment vertical="top" wrapText="1"/>
    </xf>
    <xf numFmtId="0" fontId="3" fillId="0" borderId="4" xfId="0" applyFont="1" applyBorder="1" applyAlignment="1">
      <alignment horizontal="center" vertical="top"/>
    </xf>
    <xf numFmtId="0" fontId="6" fillId="0" borderId="1" xfId="0" applyFont="1" applyBorder="1" applyAlignment="1">
      <alignment horizontal="left" vertical="top" wrapText="1"/>
    </xf>
    <xf numFmtId="14" fontId="6" fillId="0" borderId="4" xfId="0"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9" xfId="0" applyFont="1" applyBorder="1" applyAlignment="1">
      <alignment vertical="top" wrapText="1"/>
    </xf>
    <xf numFmtId="0" fontId="6" fillId="4" borderId="1" xfId="0" applyFont="1" applyFill="1" applyBorder="1" applyAlignment="1">
      <alignment horizontal="center" vertical="top" wrapText="1"/>
    </xf>
    <xf numFmtId="0" fontId="3" fillId="4" borderId="1" xfId="2" applyFont="1" applyFill="1" applyBorder="1" applyAlignment="1">
      <alignment horizontal="center" vertical="top" wrapText="1"/>
    </xf>
    <xf numFmtId="0" fontId="3" fillId="4" borderId="4" xfId="1" applyFont="1" applyFill="1" applyBorder="1" applyAlignment="1">
      <alignment vertical="top" wrapText="1"/>
    </xf>
    <xf numFmtId="0" fontId="3" fillId="0" borderId="11" xfId="1" applyFont="1" applyBorder="1" applyAlignment="1">
      <alignment horizontal="center" vertical="top" wrapText="1"/>
    </xf>
    <xf numFmtId="0" fontId="3" fillId="0" borderId="10" xfId="1" applyFont="1" applyBorder="1" applyAlignment="1">
      <alignment horizontal="center" vertical="top" wrapText="1"/>
    </xf>
    <xf numFmtId="0" fontId="3" fillId="0" borderId="6" xfId="0" applyFont="1" applyBorder="1" applyAlignment="1">
      <alignment horizontal="center" vertical="top" wrapText="1"/>
    </xf>
    <xf numFmtId="0" fontId="2" fillId="0" borderId="5" xfId="0" applyFont="1" applyBorder="1" applyAlignment="1">
      <alignment horizontal="center" vertical="top" wrapText="1"/>
    </xf>
    <xf numFmtId="0" fontId="3" fillId="0" borderId="6" xfId="1" applyFont="1" applyBorder="1" applyAlignment="1">
      <alignment horizontal="center" vertical="top" wrapText="1"/>
    </xf>
    <xf numFmtId="0" fontId="3" fillId="0" borderId="9" xfId="1" applyFont="1" applyBorder="1" applyAlignment="1">
      <alignment vertical="top" wrapText="1"/>
    </xf>
    <xf numFmtId="0" fontId="3" fillId="0" borderId="8" xfId="1" applyFont="1" applyBorder="1" applyAlignment="1">
      <alignment vertical="top" wrapText="1"/>
    </xf>
    <xf numFmtId="0" fontId="3" fillId="0" borderId="7" xfId="0" applyFont="1" applyBorder="1" applyAlignment="1">
      <alignment vertical="top" wrapText="1"/>
    </xf>
    <xf numFmtId="0" fontId="3" fillId="0" borderId="4" xfId="2" applyFont="1" applyBorder="1"/>
    <xf numFmtId="0" fontId="3" fillId="0" borderId="6" xfId="1" applyFont="1" applyBorder="1" applyAlignment="1">
      <alignment vertical="top" wrapText="1"/>
    </xf>
    <xf numFmtId="0" fontId="9"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9" fillId="0" borderId="1" xfId="0" applyFont="1" applyBorder="1" applyAlignment="1">
      <alignment vertical="top"/>
    </xf>
    <xf numFmtId="0" fontId="9" fillId="0" borderId="1" xfId="0" applyFont="1" applyBorder="1" applyAlignment="1">
      <alignment horizontal="center" vertical="top"/>
    </xf>
    <xf numFmtId="0" fontId="9" fillId="0" borderId="1" xfId="0" applyFont="1" applyBorder="1" applyAlignment="1">
      <alignment horizontal="center" vertical="top" wrapText="1"/>
    </xf>
    <xf numFmtId="14" fontId="9" fillId="0" borderId="1" xfId="0" applyNumberFormat="1" applyFont="1" applyBorder="1" applyAlignment="1">
      <alignment horizontal="center" vertical="top" wrapText="1"/>
    </xf>
    <xf numFmtId="0" fontId="7" fillId="0" borderId="1" xfId="0" applyFont="1" applyBorder="1" applyAlignment="1">
      <alignment vertical="top"/>
    </xf>
    <xf numFmtId="0" fontId="9" fillId="0" borderId="1" xfId="6" applyFont="1" applyFill="1" applyBorder="1" applyAlignment="1">
      <alignment vertical="top" wrapText="1"/>
    </xf>
    <xf numFmtId="0" fontId="7" fillId="0" borderId="1" xfId="0" applyFont="1" applyBorder="1" applyAlignment="1">
      <alignment horizontal="center" vertical="top"/>
    </xf>
    <xf numFmtId="14" fontId="3" fillId="4" borderId="1" xfId="1" applyNumberFormat="1" applyFont="1" applyFill="1" applyBorder="1" applyAlignment="1">
      <alignment horizontal="center" vertical="top" wrapText="1"/>
    </xf>
    <xf numFmtId="14" fontId="3" fillId="4" borderId="4" xfId="1" applyNumberFormat="1" applyFont="1" applyFill="1" applyBorder="1" applyAlignment="1">
      <alignment horizontal="center" vertical="top" wrapText="1"/>
    </xf>
  </cellXfs>
  <cellStyles count="8">
    <cellStyle name="20% - Accent1" xfId="6" builtinId="30"/>
    <cellStyle name="20% - Accent1 2" xfId="7" xr:uid="{DBABF60A-1AF3-4488-A684-546EA9D6C5A3}"/>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62"/>
  <sheetViews>
    <sheetView tabSelected="1" zoomScale="80" zoomScaleNormal="80" workbookViewId="0">
      <pane ySplit="1" topLeftCell="A15" activePane="bottomLeft" state="frozen"/>
      <selection pane="bottomLeft" activeCell="A15" sqref="A15"/>
    </sheetView>
  </sheetViews>
  <sheetFormatPr defaultRowHeight="14.4" x14ac:dyDescent="0.3"/>
  <cols>
    <col min="1" max="2" width="17.33203125" customWidth="1"/>
    <col min="3" max="3" width="10.6640625" customWidth="1"/>
    <col min="4" max="4" width="11.88671875" customWidth="1"/>
    <col min="5" max="5" width="9.6640625" customWidth="1"/>
    <col min="6" max="6" width="28.33203125" customWidth="1"/>
    <col min="7" max="7" width="72.6640625" customWidth="1"/>
    <col min="8" max="8" width="25.33203125" customWidth="1"/>
    <col min="9" max="9" width="11.44140625" customWidth="1"/>
    <col min="10" max="10" width="12.44140625" customWidth="1"/>
    <col min="11" max="11" width="12.6640625" customWidth="1"/>
    <col min="12" max="12" width="11.6640625" customWidth="1"/>
    <col min="13" max="13" width="10" customWidth="1"/>
    <col min="14" max="14" width="22.33203125" customWidth="1"/>
    <col min="15" max="15" width="19.6640625" customWidth="1"/>
    <col min="16" max="16" width="30.88671875" customWidth="1"/>
    <col min="17" max="17" width="10.109375" customWidth="1"/>
    <col min="18" max="18" width="11.5546875" customWidth="1"/>
    <col min="19" max="19" width="13.88671875" customWidth="1"/>
    <col min="20" max="20" width="11.88671875" customWidth="1"/>
    <col min="21" max="21" width="12" customWidth="1"/>
    <col min="22" max="22" width="11.88671875" customWidth="1"/>
    <col min="23" max="23" width="11.33203125" customWidth="1"/>
    <col min="24" max="24" width="14.44140625" customWidth="1"/>
    <col min="25" max="25" width="11.109375" customWidth="1"/>
    <col min="27" max="27" width="10.109375" customWidth="1"/>
    <col min="28" max="28" width="12.109375" style="14" customWidth="1"/>
    <col min="29" max="29" width="66.6640625" customWidth="1"/>
    <col min="30" max="30" width="12.6640625" customWidth="1"/>
    <col min="31" max="31" width="16.33203125" customWidth="1"/>
    <col min="32" max="32" width="12.88671875" customWidth="1"/>
    <col min="33" max="33" width="14.88671875" customWidth="1"/>
    <col min="34" max="34" width="13" customWidth="1"/>
    <col min="35" max="35" width="13.33203125" customWidth="1"/>
    <col min="36" max="36" width="13.44140625" customWidth="1"/>
    <col min="37" max="37" width="12.6640625" customWidth="1"/>
    <col min="38" max="38" width="12.88671875" customWidth="1"/>
    <col min="39" max="39" width="12.109375" customWidth="1"/>
    <col min="40" max="40" width="12.88671875" customWidth="1"/>
  </cols>
  <sheetData>
    <row r="1" spans="1:40" s="14" customFormat="1" ht="43.2" x14ac:dyDescent="0.3">
      <c r="A1" s="15" t="s">
        <v>0</v>
      </c>
      <c r="B1" s="15" t="s">
        <v>1</v>
      </c>
      <c r="C1" s="15" t="s">
        <v>2</v>
      </c>
      <c r="D1" s="17" t="s">
        <v>225</v>
      </c>
      <c r="E1" s="17" t="s">
        <v>3</v>
      </c>
      <c r="F1" s="15" t="s">
        <v>4</v>
      </c>
      <c r="G1" s="15" t="s">
        <v>5</v>
      </c>
      <c r="H1" s="15" t="s">
        <v>6</v>
      </c>
      <c r="I1" s="15" t="s">
        <v>7</v>
      </c>
      <c r="J1" s="15" t="s">
        <v>8</v>
      </c>
      <c r="K1" s="16" t="s">
        <v>9</v>
      </c>
      <c r="L1" s="46" t="s">
        <v>10</v>
      </c>
      <c r="M1" s="46" t="s">
        <v>11</v>
      </c>
      <c r="N1" s="46" t="s">
        <v>12</v>
      </c>
      <c r="O1" s="46" t="s">
        <v>13</v>
      </c>
      <c r="P1" s="46" t="s">
        <v>14</v>
      </c>
      <c r="Q1" s="46" t="s">
        <v>15</v>
      </c>
      <c r="R1" s="46" t="s">
        <v>16</v>
      </c>
      <c r="S1" s="46" t="s">
        <v>17</v>
      </c>
      <c r="T1" s="46" t="s">
        <v>18</v>
      </c>
      <c r="U1" s="46" t="s">
        <v>19</v>
      </c>
      <c r="V1" s="46" t="s">
        <v>20</v>
      </c>
      <c r="W1" s="46" t="s">
        <v>21</v>
      </c>
      <c r="X1" s="46" t="s">
        <v>22</v>
      </c>
      <c r="Y1" s="46" t="s">
        <v>23</v>
      </c>
      <c r="Z1" s="46" t="s">
        <v>24</v>
      </c>
      <c r="AA1" s="46" t="s">
        <v>25</v>
      </c>
      <c r="AB1" s="46" t="s">
        <v>26</v>
      </c>
      <c r="AC1" s="46" t="s">
        <v>27</v>
      </c>
      <c r="AD1" s="58" t="s">
        <v>230</v>
      </c>
      <c r="AE1" s="46" t="s">
        <v>28</v>
      </c>
      <c r="AF1" s="46" t="s">
        <v>29</v>
      </c>
      <c r="AG1" s="46" t="s">
        <v>30</v>
      </c>
      <c r="AH1" s="46" t="s">
        <v>31</v>
      </c>
      <c r="AI1" s="46" t="s">
        <v>32</v>
      </c>
      <c r="AJ1" s="46" t="s">
        <v>33</v>
      </c>
      <c r="AK1" s="46" t="s">
        <v>34</v>
      </c>
      <c r="AL1" s="46" t="s">
        <v>35</v>
      </c>
      <c r="AM1" s="46" t="s">
        <v>61</v>
      </c>
      <c r="AN1" s="46" t="s">
        <v>62</v>
      </c>
    </row>
    <row r="2" spans="1:40" ht="57.6" x14ac:dyDescent="0.3">
      <c r="A2" s="4" t="s">
        <v>102</v>
      </c>
      <c r="B2" s="4" t="s">
        <v>36</v>
      </c>
      <c r="C2" s="6">
        <v>3310001</v>
      </c>
      <c r="D2" s="6"/>
      <c r="E2" s="23"/>
      <c r="F2" s="4" t="s">
        <v>63</v>
      </c>
      <c r="G2" s="4" t="s">
        <v>64</v>
      </c>
      <c r="H2" s="4" t="s">
        <v>65</v>
      </c>
      <c r="I2" s="5">
        <v>42522</v>
      </c>
      <c r="J2" s="5">
        <v>73050</v>
      </c>
      <c r="K2" s="21">
        <v>42522</v>
      </c>
      <c r="L2" s="6" t="s">
        <v>56</v>
      </c>
      <c r="M2" s="24">
        <v>1</v>
      </c>
      <c r="N2" s="10" t="s">
        <v>58</v>
      </c>
      <c r="O2" s="25" t="s">
        <v>61</v>
      </c>
      <c r="P2" s="4" t="s">
        <v>66</v>
      </c>
      <c r="Q2" s="24">
        <f t="shared" ref="Q2:Q33" si="0">LEN(P2)</f>
        <v>95</v>
      </c>
      <c r="R2" s="26" t="s">
        <v>42</v>
      </c>
      <c r="S2" s="26" t="s">
        <v>42</v>
      </c>
      <c r="T2" s="26" t="s">
        <v>42</v>
      </c>
      <c r="U2" s="26" t="s">
        <v>42</v>
      </c>
      <c r="V2" s="26" t="s">
        <v>42</v>
      </c>
      <c r="W2" s="26" t="s">
        <v>42</v>
      </c>
      <c r="X2" s="26" t="s">
        <v>42</v>
      </c>
      <c r="Y2" s="26" t="s">
        <v>38</v>
      </c>
      <c r="Z2" s="26" t="s">
        <v>42</v>
      </c>
      <c r="AA2" s="26"/>
      <c r="AB2" s="18">
        <v>30</v>
      </c>
      <c r="AC2" s="4" t="s">
        <v>64</v>
      </c>
      <c r="AD2" s="26"/>
      <c r="AE2" s="27"/>
      <c r="AF2" s="27"/>
      <c r="AG2" s="27"/>
      <c r="AH2" s="27"/>
      <c r="AI2" s="27"/>
      <c r="AJ2" s="27"/>
      <c r="AK2" s="27"/>
      <c r="AL2" s="27"/>
      <c r="AM2" s="10" t="s">
        <v>42</v>
      </c>
      <c r="AN2" s="26" t="s">
        <v>67</v>
      </c>
    </row>
    <row r="3" spans="1:40" ht="57.6" x14ac:dyDescent="0.3">
      <c r="A3" s="4" t="s">
        <v>102</v>
      </c>
      <c r="B3" s="4" t="s">
        <v>36</v>
      </c>
      <c r="C3" s="6">
        <v>3310002</v>
      </c>
      <c r="D3" s="6"/>
      <c r="E3" s="23"/>
      <c r="F3" s="4" t="s">
        <v>68</v>
      </c>
      <c r="G3" s="4" t="s">
        <v>69</v>
      </c>
      <c r="H3" s="4" t="s">
        <v>70</v>
      </c>
      <c r="I3" s="5">
        <v>42522</v>
      </c>
      <c r="J3" s="5">
        <v>73050</v>
      </c>
      <c r="K3" s="5">
        <v>42522</v>
      </c>
      <c r="L3" s="6" t="s">
        <v>56</v>
      </c>
      <c r="M3" s="24">
        <v>2</v>
      </c>
      <c r="N3" s="10" t="s">
        <v>58</v>
      </c>
      <c r="O3" s="25" t="s">
        <v>62</v>
      </c>
      <c r="P3" s="4" t="s">
        <v>71</v>
      </c>
      <c r="Q3" s="24">
        <f t="shared" si="0"/>
        <v>95</v>
      </c>
      <c r="R3" s="26" t="s">
        <v>42</v>
      </c>
      <c r="S3" s="26" t="s">
        <v>42</v>
      </c>
      <c r="T3" s="26" t="s">
        <v>42</v>
      </c>
      <c r="U3" s="26" t="s">
        <v>42</v>
      </c>
      <c r="V3" s="26" t="s">
        <v>42</v>
      </c>
      <c r="W3" s="26" t="s">
        <v>42</v>
      </c>
      <c r="X3" s="26" t="s">
        <v>42</v>
      </c>
      <c r="Y3" s="26" t="s">
        <v>38</v>
      </c>
      <c r="Z3" s="26" t="s">
        <v>42</v>
      </c>
      <c r="AA3" s="26"/>
      <c r="AB3" s="18">
        <v>30</v>
      </c>
      <c r="AC3" s="4" t="s">
        <v>69</v>
      </c>
      <c r="AD3" s="26"/>
      <c r="AE3" s="27"/>
      <c r="AF3" s="27"/>
      <c r="AG3" s="27"/>
      <c r="AH3" s="27"/>
      <c r="AI3" s="27"/>
      <c r="AJ3" s="27"/>
      <c r="AK3" s="27"/>
      <c r="AL3" s="27"/>
      <c r="AM3" s="26" t="s">
        <v>67</v>
      </c>
      <c r="AN3" s="26" t="s">
        <v>42</v>
      </c>
    </row>
    <row r="4" spans="1:40" ht="57.6" x14ac:dyDescent="0.3">
      <c r="A4" s="4" t="s">
        <v>102</v>
      </c>
      <c r="B4" s="4" t="s">
        <v>36</v>
      </c>
      <c r="C4" s="6">
        <v>3310007</v>
      </c>
      <c r="D4" s="6"/>
      <c r="E4" s="23"/>
      <c r="F4" s="4" t="s">
        <v>72</v>
      </c>
      <c r="G4" s="10" t="s">
        <v>73</v>
      </c>
      <c r="H4" s="4" t="s">
        <v>255</v>
      </c>
      <c r="I4" s="3">
        <v>43040</v>
      </c>
      <c r="J4" s="5">
        <v>73050</v>
      </c>
      <c r="K4" s="20">
        <v>43040</v>
      </c>
      <c r="L4" s="6" t="s">
        <v>56</v>
      </c>
      <c r="M4" s="24">
        <v>3</v>
      </c>
      <c r="N4" s="10" t="s">
        <v>58</v>
      </c>
      <c r="O4" s="25" t="s">
        <v>61</v>
      </c>
      <c r="P4" s="26" t="s">
        <v>74</v>
      </c>
      <c r="Q4" s="24">
        <f t="shared" si="0"/>
        <v>55</v>
      </c>
      <c r="R4" s="26" t="s">
        <v>42</v>
      </c>
      <c r="S4" s="26" t="s">
        <v>42</v>
      </c>
      <c r="T4" s="26" t="s">
        <v>42</v>
      </c>
      <c r="U4" s="26" t="s">
        <v>42</v>
      </c>
      <c r="V4" s="26" t="s">
        <v>42</v>
      </c>
      <c r="W4" s="26" t="s">
        <v>42</v>
      </c>
      <c r="X4" s="26" t="s">
        <v>42</v>
      </c>
      <c r="Y4" s="26" t="s">
        <v>38</v>
      </c>
      <c r="Z4" s="26" t="s">
        <v>42</v>
      </c>
      <c r="AA4" s="26"/>
      <c r="AB4" s="18">
        <v>30</v>
      </c>
      <c r="AC4" s="10" t="s">
        <v>73</v>
      </c>
      <c r="AD4" s="26"/>
      <c r="AE4" s="27"/>
      <c r="AF4" s="27"/>
      <c r="AG4" s="27"/>
      <c r="AH4" s="27"/>
      <c r="AI4" s="27"/>
      <c r="AJ4" s="27"/>
      <c r="AK4" s="27"/>
      <c r="AL4" s="27"/>
      <c r="AM4" s="26" t="s">
        <v>42</v>
      </c>
      <c r="AN4" s="26" t="s">
        <v>67</v>
      </c>
    </row>
    <row r="5" spans="1:40" ht="43.2" x14ac:dyDescent="0.3">
      <c r="A5" s="4" t="s">
        <v>102</v>
      </c>
      <c r="B5" s="4" t="s">
        <v>36</v>
      </c>
      <c r="C5" s="6">
        <v>3310008</v>
      </c>
      <c r="D5" s="6"/>
      <c r="E5" s="23"/>
      <c r="F5" s="4" t="s">
        <v>75</v>
      </c>
      <c r="G5" s="4" t="s">
        <v>76</v>
      </c>
      <c r="H5" s="4" t="s">
        <v>77</v>
      </c>
      <c r="I5" s="3">
        <v>43040</v>
      </c>
      <c r="J5" s="5">
        <v>73050</v>
      </c>
      <c r="K5" s="20">
        <v>43040</v>
      </c>
      <c r="L5" s="6" t="s">
        <v>56</v>
      </c>
      <c r="M5" s="24">
        <v>4</v>
      </c>
      <c r="N5" s="10" t="s">
        <v>58</v>
      </c>
      <c r="O5" s="25" t="s">
        <v>61</v>
      </c>
      <c r="P5" s="26" t="s">
        <v>78</v>
      </c>
      <c r="Q5" s="24">
        <f t="shared" si="0"/>
        <v>79</v>
      </c>
      <c r="R5" s="26" t="s">
        <v>42</v>
      </c>
      <c r="S5" s="26" t="s">
        <v>42</v>
      </c>
      <c r="T5" s="26" t="s">
        <v>42</v>
      </c>
      <c r="U5" s="26" t="s">
        <v>42</v>
      </c>
      <c r="V5" s="26" t="s">
        <v>42</v>
      </c>
      <c r="W5" s="26" t="s">
        <v>42</v>
      </c>
      <c r="X5" s="26" t="s">
        <v>42</v>
      </c>
      <c r="Y5" s="26" t="s">
        <v>38</v>
      </c>
      <c r="Z5" s="26" t="s">
        <v>42</v>
      </c>
      <c r="AA5" s="26"/>
      <c r="AB5" s="18">
        <v>30</v>
      </c>
      <c r="AC5" s="4" t="s">
        <v>76</v>
      </c>
      <c r="AD5" s="26"/>
      <c r="AE5" s="27"/>
      <c r="AF5" s="27"/>
      <c r="AG5" s="27"/>
      <c r="AH5" s="27"/>
      <c r="AI5" s="27"/>
      <c r="AJ5" s="27"/>
      <c r="AK5" s="27"/>
      <c r="AL5" s="27"/>
      <c r="AM5" s="26" t="s">
        <v>42</v>
      </c>
      <c r="AN5" s="26" t="s">
        <v>67</v>
      </c>
    </row>
    <row r="6" spans="1:40" ht="76.2" customHeight="1" x14ac:dyDescent="0.3">
      <c r="A6" s="4" t="s">
        <v>102</v>
      </c>
      <c r="B6" s="4" t="s">
        <v>36</v>
      </c>
      <c r="C6" s="6">
        <v>3310009</v>
      </c>
      <c r="D6" s="6"/>
      <c r="E6" s="23"/>
      <c r="F6" s="4" t="s">
        <v>79</v>
      </c>
      <c r="G6" s="22" t="s">
        <v>257</v>
      </c>
      <c r="H6" s="4" t="s">
        <v>256</v>
      </c>
      <c r="I6" s="7">
        <v>44410</v>
      </c>
      <c r="J6" s="5">
        <v>73050</v>
      </c>
      <c r="K6" s="20">
        <v>44410</v>
      </c>
      <c r="L6" s="6" t="s">
        <v>56</v>
      </c>
      <c r="M6" s="24">
        <v>5</v>
      </c>
      <c r="N6" s="10" t="s">
        <v>58</v>
      </c>
      <c r="O6" s="25" t="s">
        <v>61</v>
      </c>
      <c r="P6" s="22" t="s">
        <v>258</v>
      </c>
      <c r="Q6" s="24">
        <f t="shared" si="0"/>
        <v>100</v>
      </c>
      <c r="R6" s="26" t="s">
        <v>42</v>
      </c>
      <c r="S6" s="26" t="s">
        <v>42</v>
      </c>
      <c r="T6" s="26" t="s">
        <v>42</v>
      </c>
      <c r="U6" s="26" t="s">
        <v>42</v>
      </c>
      <c r="V6" s="26" t="s">
        <v>42</v>
      </c>
      <c r="W6" s="26" t="s">
        <v>42</v>
      </c>
      <c r="X6" s="26" t="s">
        <v>42</v>
      </c>
      <c r="Y6" s="26" t="s">
        <v>39</v>
      </c>
      <c r="Z6" s="26" t="s">
        <v>42</v>
      </c>
      <c r="AA6" s="26"/>
      <c r="AB6" s="18">
        <v>30</v>
      </c>
      <c r="AC6" s="22" t="s">
        <v>257</v>
      </c>
      <c r="AD6" s="26"/>
      <c r="AE6" s="27"/>
      <c r="AF6" s="27"/>
      <c r="AG6" s="27"/>
      <c r="AH6" s="27"/>
      <c r="AI6" s="27"/>
      <c r="AJ6" s="27"/>
      <c r="AK6" s="27"/>
      <c r="AL6" s="27"/>
      <c r="AM6" s="26" t="s">
        <v>42</v>
      </c>
      <c r="AN6" s="26" t="s">
        <v>67</v>
      </c>
    </row>
    <row r="7" spans="1:40" ht="57.6" x14ac:dyDescent="0.3">
      <c r="A7" s="4" t="s">
        <v>102</v>
      </c>
      <c r="B7" s="4" t="s">
        <v>36</v>
      </c>
      <c r="C7" s="6">
        <v>3310006</v>
      </c>
      <c r="D7" s="6"/>
      <c r="E7" s="23"/>
      <c r="F7" s="4" t="s">
        <v>80</v>
      </c>
      <c r="G7" s="4" t="s">
        <v>81</v>
      </c>
      <c r="H7" s="4" t="s">
        <v>82</v>
      </c>
      <c r="I7" s="3">
        <v>43040</v>
      </c>
      <c r="J7" s="5">
        <v>73050</v>
      </c>
      <c r="K7" s="20">
        <v>43040</v>
      </c>
      <c r="L7" s="6" t="s">
        <v>56</v>
      </c>
      <c r="M7" s="24">
        <v>6</v>
      </c>
      <c r="N7" s="10" t="s">
        <v>59</v>
      </c>
      <c r="O7" s="25" t="s">
        <v>61</v>
      </c>
      <c r="P7" s="4" t="s">
        <v>83</v>
      </c>
      <c r="Q7" s="24">
        <f t="shared" si="0"/>
        <v>98</v>
      </c>
      <c r="R7" s="26" t="s">
        <v>42</v>
      </c>
      <c r="S7" s="26" t="s">
        <v>42</v>
      </c>
      <c r="T7" s="26" t="s">
        <v>42</v>
      </c>
      <c r="U7" s="26" t="s">
        <v>84</v>
      </c>
      <c r="V7" s="26" t="s">
        <v>42</v>
      </c>
      <c r="W7" s="26" t="s">
        <v>42</v>
      </c>
      <c r="X7" s="26" t="s">
        <v>42</v>
      </c>
      <c r="Y7" s="26" t="s">
        <v>38</v>
      </c>
      <c r="Z7" s="26" t="s">
        <v>42</v>
      </c>
      <c r="AA7" s="26"/>
      <c r="AB7" s="18">
        <v>30</v>
      </c>
      <c r="AC7" s="4" t="s">
        <v>81</v>
      </c>
      <c r="AD7" s="26"/>
      <c r="AE7" s="27"/>
      <c r="AF7" s="27"/>
      <c r="AG7" s="27"/>
      <c r="AH7" s="27"/>
      <c r="AI7" s="27"/>
      <c r="AJ7" s="27"/>
      <c r="AK7" s="27"/>
      <c r="AL7" s="27"/>
      <c r="AM7" s="26" t="s">
        <v>42</v>
      </c>
      <c r="AN7" s="26" t="s">
        <v>67</v>
      </c>
    </row>
    <row r="8" spans="1:40" ht="86.4" x14ac:dyDescent="0.3">
      <c r="A8" s="4" t="s">
        <v>102</v>
      </c>
      <c r="B8" s="4" t="s">
        <v>36</v>
      </c>
      <c r="C8" s="6">
        <v>3310003</v>
      </c>
      <c r="D8" s="6"/>
      <c r="E8" s="23"/>
      <c r="F8" s="4" t="s">
        <v>85</v>
      </c>
      <c r="G8" s="4" t="s">
        <v>86</v>
      </c>
      <c r="H8" s="4" t="s">
        <v>87</v>
      </c>
      <c r="I8" s="3">
        <v>43040</v>
      </c>
      <c r="J8" s="5">
        <v>73050</v>
      </c>
      <c r="K8" s="20">
        <v>43040</v>
      </c>
      <c r="L8" s="6" t="s">
        <v>56</v>
      </c>
      <c r="M8" s="24">
        <v>7</v>
      </c>
      <c r="N8" s="10" t="s">
        <v>59</v>
      </c>
      <c r="O8" s="25" t="s">
        <v>61</v>
      </c>
      <c r="P8" s="4" t="s">
        <v>88</v>
      </c>
      <c r="Q8" s="24">
        <f t="shared" si="0"/>
        <v>99</v>
      </c>
      <c r="R8" s="26" t="s">
        <v>42</v>
      </c>
      <c r="S8" s="26" t="s">
        <v>42</v>
      </c>
      <c r="T8" s="26" t="s">
        <v>42</v>
      </c>
      <c r="U8" s="26" t="s">
        <v>42</v>
      </c>
      <c r="V8" s="26" t="s">
        <v>42</v>
      </c>
      <c r="W8" s="26" t="s">
        <v>42</v>
      </c>
      <c r="X8" s="26" t="s">
        <v>42</v>
      </c>
      <c r="Y8" s="10" t="s">
        <v>38</v>
      </c>
      <c r="Z8" s="26" t="s">
        <v>42</v>
      </c>
      <c r="AA8" s="26"/>
      <c r="AB8" s="18">
        <v>30</v>
      </c>
      <c r="AC8" s="4" t="s">
        <v>86</v>
      </c>
      <c r="AD8" s="26"/>
      <c r="AE8" s="27"/>
      <c r="AF8" s="27"/>
      <c r="AG8" s="27"/>
      <c r="AH8" s="27"/>
      <c r="AI8" s="27"/>
      <c r="AJ8" s="27"/>
      <c r="AK8" s="27"/>
      <c r="AL8" s="27"/>
      <c r="AM8" s="26" t="s">
        <v>42</v>
      </c>
      <c r="AN8" s="26" t="s">
        <v>67</v>
      </c>
    </row>
    <row r="9" spans="1:40" ht="57.6" x14ac:dyDescent="0.3">
      <c r="A9" s="4" t="s">
        <v>102</v>
      </c>
      <c r="B9" s="4" t="s">
        <v>36</v>
      </c>
      <c r="C9" s="6">
        <v>3310010</v>
      </c>
      <c r="D9" s="6"/>
      <c r="E9" s="23"/>
      <c r="F9" s="4" t="s">
        <v>89</v>
      </c>
      <c r="G9" s="4" t="s">
        <v>90</v>
      </c>
      <c r="H9" s="4" t="s">
        <v>91</v>
      </c>
      <c r="I9" s="5">
        <v>42522</v>
      </c>
      <c r="J9" s="5">
        <v>73050</v>
      </c>
      <c r="K9" s="5">
        <v>42522</v>
      </c>
      <c r="L9" s="6" t="s">
        <v>56</v>
      </c>
      <c r="M9" s="24">
        <v>8</v>
      </c>
      <c r="N9" s="10" t="s">
        <v>59</v>
      </c>
      <c r="O9" s="25" t="s">
        <v>61</v>
      </c>
      <c r="P9" s="26" t="s">
        <v>92</v>
      </c>
      <c r="Q9" s="24">
        <f t="shared" si="0"/>
        <v>47</v>
      </c>
      <c r="R9" s="26" t="s">
        <v>42</v>
      </c>
      <c r="S9" s="26" t="s">
        <v>42</v>
      </c>
      <c r="T9" s="26" t="s">
        <v>42</v>
      </c>
      <c r="U9" s="26" t="s">
        <v>42</v>
      </c>
      <c r="V9" s="26" t="s">
        <v>42</v>
      </c>
      <c r="W9" s="26" t="s">
        <v>42</v>
      </c>
      <c r="X9" s="26" t="s">
        <v>42</v>
      </c>
      <c r="Y9" s="26" t="s">
        <v>290</v>
      </c>
      <c r="Z9" s="26" t="s">
        <v>42</v>
      </c>
      <c r="AA9" s="26"/>
      <c r="AB9" s="18">
        <v>30</v>
      </c>
      <c r="AC9" s="4" t="s">
        <v>90</v>
      </c>
      <c r="AD9" s="26"/>
      <c r="AE9" s="27"/>
      <c r="AF9" s="27"/>
      <c r="AG9" s="27"/>
      <c r="AH9" s="27"/>
      <c r="AI9" s="27"/>
      <c r="AJ9" s="27"/>
      <c r="AK9" s="27"/>
      <c r="AL9" s="27"/>
      <c r="AM9" s="26" t="s">
        <v>42</v>
      </c>
      <c r="AN9" s="10" t="s">
        <v>67</v>
      </c>
    </row>
    <row r="10" spans="1:40" ht="72" x14ac:dyDescent="0.3">
      <c r="A10" s="4" t="s">
        <v>102</v>
      </c>
      <c r="B10" s="4" t="s">
        <v>36</v>
      </c>
      <c r="C10" s="6">
        <v>3310011</v>
      </c>
      <c r="D10" s="6"/>
      <c r="E10" s="23"/>
      <c r="F10" s="4" t="s">
        <v>93</v>
      </c>
      <c r="G10" s="4" t="s">
        <v>94</v>
      </c>
      <c r="H10" s="4" t="s">
        <v>95</v>
      </c>
      <c r="I10" s="3">
        <v>43040</v>
      </c>
      <c r="J10" s="5">
        <v>73050</v>
      </c>
      <c r="K10" s="20">
        <v>43040</v>
      </c>
      <c r="L10" s="6" t="s">
        <v>56</v>
      </c>
      <c r="M10" s="24">
        <v>9</v>
      </c>
      <c r="N10" s="10" t="s">
        <v>59</v>
      </c>
      <c r="O10" s="25" t="s">
        <v>62</v>
      </c>
      <c r="P10" s="4" t="s">
        <v>96</v>
      </c>
      <c r="Q10" s="24">
        <f t="shared" si="0"/>
        <v>99</v>
      </c>
      <c r="R10" s="26" t="s">
        <v>42</v>
      </c>
      <c r="S10" s="26" t="s">
        <v>42</v>
      </c>
      <c r="T10" s="26" t="s">
        <v>42</v>
      </c>
      <c r="U10" s="26" t="s">
        <v>42</v>
      </c>
      <c r="V10" s="26" t="s">
        <v>42</v>
      </c>
      <c r="W10" s="26" t="s">
        <v>42</v>
      </c>
      <c r="X10" s="26" t="s">
        <v>42</v>
      </c>
      <c r="Y10" s="26" t="s">
        <v>38</v>
      </c>
      <c r="Z10" s="26" t="s">
        <v>42</v>
      </c>
      <c r="AA10" s="26"/>
      <c r="AB10" s="18">
        <v>30</v>
      </c>
      <c r="AC10" s="4" t="s">
        <v>94</v>
      </c>
      <c r="AD10" s="26"/>
      <c r="AE10" s="27"/>
      <c r="AF10" s="27"/>
      <c r="AG10" s="27"/>
      <c r="AH10" s="27"/>
      <c r="AI10" s="27"/>
      <c r="AJ10" s="27"/>
      <c r="AK10" s="27"/>
      <c r="AL10" s="27"/>
      <c r="AM10" s="26" t="s">
        <v>67</v>
      </c>
      <c r="AN10" s="26" t="s">
        <v>42</v>
      </c>
    </row>
    <row r="11" spans="1:40" ht="72" x14ac:dyDescent="0.3">
      <c r="A11" s="4" t="s">
        <v>102</v>
      </c>
      <c r="B11" s="4" t="s">
        <v>36</v>
      </c>
      <c r="C11" s="6">
        <v>3310012</v>
      </c>
      <c r="D11" s="6"/>
      <c r="E11" s="23"/>
      <c r="F11" s="4" t="s">
        <v>97</v>
      </c>
      <c r="G11" s="22" t="s">
        <v>98</v>
      </c>
      <c r="H11" s="4" t="s">
        <v>212</v>
      </c>
      <c r="I11" s="3">
        <v>43040</v>
      </c>
      <c r="J11" s="5">
        <v>73050</v>
      </c>
      <c r="K11" s="20">
        <v>43040</v>
      </c>
      <c r="L11" s="6" t="s">
        <v>56</v>
      </c>
      <c r="M11" s="24">
        <v>10</v>
      </c>
      <c r="N11" s="10" t="s">
        <v>59</v>
      </c>
      <c r="O11" s="25" t="s">
        <v>61</v>
      </c>
      <c r="P11" s="4" t="s">
        <v>96</v>
      </c>
      <c r="Q11" s="24">
        <f t="shared" si="0"/>
        <v>99</v>
      </c>
      <c r="R11" s="26" t="s">
        <v>42</v>
      </c>
      <c r="S11" s="26" t="s">
        <v>42</v>
      </c>
      <c r="T11" s="26" t="s">
        <v>42</v>
      </c>
      <c r="U11" s="26" t="s">
        <v>42</v>
      </c>
      <c r="V11" s="26" t="s">
        <v>42</v>
      </c>
      <c r="W11" s="26" t="s">
        <v>42</v>
      </c>
      <c r="X11" s="26" t="s">
        <v>42</v>
      </c>
      <c r="Y11" s="26" t="s">
        <v>38</v>
      </c>
      <c r="Z11" s="26" t="s">
        <v>42</v>
      </c>
      <c r="AA11" s="26"/>
      <c r="AB11" s="18">
        <v>30</v>
      </c>
      <c r="AC11" s="22" t="s">
        <v>98</v>
      </c>
      <c r="AD11" s="26"/>
      <c r="AE11" s="27"/>
      <c r="AF11" s="27"/>
      <c r="AG11" s="27"/>
      <c r="AH11" s="27"/>
      <c r="AI11" s="27"/>
      <c r="AJ11" s="27"/>
      <c r="AK11" s="27"/>
      <c r="AL11" s="27"/>
      <c r="AM11" s="26" t="s">
        <v>42</v>
      </c>
      <c r="AN11" s="26" t="s">
        <v>67</v>
      </c>
    </row>
    <row r="12" spans="1:40" ht="86.4" x14ac:dyDescent="0.3">
      <c r="A12" s="4" t="s">
        <v>102</v>
      </c>
      <c r="B12" s="4" t="s">
        <v>36</v>
      </c>
      <c r="C12" s="6">
        <v>3310004</v>
      </c>
      <c r="D12" s="6"/>
      <c r="E12" s="23"/>
      <c r="F12" s="10" t="s">
        <v>99</v>
      </c>
      <c r="G12" s="10" t="s">
        <v>265</v>
      </c>
      <c r="H12" s="4" t="s">
        <v>212</v>
      </c>
      <c r="I12" s="3">
        <v>44743</v>
      </c>
      <c r="J12" s="5">
        <v>73050</v>
      </c>
      <c r="K12" s="3">
        <v>44743</v>
      </c>
      <c r="L12" s="6" t="s">
        <v>56</v>
      </c>
      <c r="M12" s="24">
        <v>11</v>
      </c>
      <c r="N12" s="10" t="s">
        <v>59</v>
      </c>
      <c r="O12" s="25" t="s">
        <v>100</v>
      </c>
      <c r="P12" s="4" t="s">
        <v>101</v>
      </c>
      <c r="Q12" s="24">
        <f t="shared" si="0"/>
        <v>98</v>
      </c>
      <c r="R12" s="26" t="s">
        <v>42</v>
      </c>
      <c r="S12" s="26" t="s">
        <v>42</v>
      </c>
      <c r="T12" s="26" t="s">
        <v>42</v>
      </c>
      <c r="U12" s="26" t="s">
        <v>42</v>
      </c>
      <c r="V12" s="26" t="s">
        <v>42</v>
      </c>
      <c r="W12" s="26" t="s">
        <v>42</v>
      </c>
      <c r="X12" s="26" t="s">
        <v>42</v>
      </c>
      <c r="Y12" s="26" t="s">
        <v>38</v>
      </c>
      <c r="Z12" s="26" t="s">
        <v>42</v>
      </c>
      <c r="AA12" s="26"/>
      <c r="AB12" s="18">
        <v>30</v>
      </c>
      <c r="AC12" s="10" t="s">
        <v>267</v>
      </c>
      <c r="AD12" s="26"/>
      <c r="AE12" s="27"/>
      <c r="AF12" s="27"/>
      <c r="AG12" s="27"/>
      <c r="AH12" s="27"/>
      <c r="AI12" s="27"/>
      <c r="AJ12" s="27"/>
      <c r="AK12" s="27"/>
      <c r="AL12" s="27"/>
      <c r="AM12" s="26" t="s">
        <v>42</v>
      </c>
      <c r="AN12" s="4" t="s">
        <v>67</v>
      </c>
    </row>
    <row r="13" spans="1:40" ht="86.4" x14ac:dyDescent="0.3">
      <c r="A13" s="4" t="s">
        <v>102</v>
      </c>
      <c r="B13" s="51" t="s">
        <v>36</v>
      </c>
      <c r="C13" s="52">
        <v>3310014</v>
      </c>
      <c r="D13" s="69"/>
      <c r="E13" s="71" t="s">
        <v>57</v>
      </c>
      <c r="F13" s="34" t="s">
        <v>103</v>
      </c>
      <c r="G13" s="34" t="s">
        <v>266</v>
      </c>
      <c r="H13" s="34" t="s">
        <v>104</v>
      </c>
      <c r="I13" s="3">
        <v>43040</v>
      </c>
      <c r="J13" s="5">
        <v>73050</v>
      </c>
      <c r="K13" s="20">
        <v>43040</v>
      </c>
      <c r="L13" s="6" t="s">
        <v>226</v>
      </c>
      <c r="M13" s="28">
        <v>12</v>
      </c>
      <c r="N13" s="4" t="s">
        <v>59</v>
      </c>
      <c r="O13" s="31" t="s">
        <v>62</v>
      </c>
      <c r="P13" s="4" t="s">
        <v>101</v>
      </c>
      <c r="Q13" s="28">
        <f t="shared" si="0"/>
        <v>98</v>
      </c>
      <c r="R13" s="4" t="s">
        <v>42</v>
      </c>
      <c r="S13" s="4" t="s">
        <v>42</v>
      </c>
      <c r="T13" s="4" t="s">
        <v>42</v>
      </c>
      <c r="U13" s="4" t="s">
        <v>42</v>
      </c>
      <c r="V13" s="4" t="s">
        <v>42</v>
      </c>
      <c r="W13" s="4" t="s">
        <v>42</v>
      </c>
      <c r="X13" s="4" t="s">
        <v>42</v>
      </c>
      <c r="Y13" s="31" t="s">
        <v>38</v>
      </c>
      <c r="Z13" s="4" t="s">
        <v>42</v>
      </c>
      <c r="AA13" s="31"/>
      <c r="AB13" s="28">
        <v>30</v>
      </c>
      <c r="AC13" s="34" t="s">
        <v>266</v>
      </c>
      <c r="AD13" s="4"/>
      <c r="AE13" s="29"/>
      <c r="AF13" s="29"/>
      <c r="AG13" s="29"/>
      <c r="AH13" s="29"/>
      <c r="AI13" s="29"/>
      <c r="AJ13" s="29"/>
      <c r="AK13" s="29"/>
      <c r="AL13" s="29"/>
      <c r="AM13" s="4" t="s">
        <v>67</v>
      </c>
      <c r="AN13" s="4" t="s">
        <v>42</v>
      </c>
    </row>
    <row r="14" spans="1:40" ht="72" x14ac:dyDescent="0.3">
      <c r="A14" s="4" t="s">
        <v>102</v>
      </c>
      <c r="B14" s="4" t="s">
        <v>36</v>
      </c>
      <c r="C14" s="6">
        <v>3310013</v>
      </c>
      <c r="D14" s="6"/>
      <c r="E14" s="23"/>
      <c r="F14" s="10" t="s">
        <v>105</v>
      </c>
      <c r="G14" s="10" t="s">
        <v>106</v>
      </c>
      <c r="H14" s="4" t="s">
        <v>211</v>
      </c>
      <c r="I14" s="38">
        <v>43040</v>
      </c>
      <c r="J14" s="39">
        <v>73050</v>
      </c>
      <c r="K14" s="38">
        <v>43040</v>
      </c>
      <c r="L14" s="6" t="s">
        <v>56</v>
      </c>
      <c r="M14" s="24">
        <v>13</v>
      </c>
      <c r="N14" s="10" t="s">
        <v>59</v>
      </c>
      <c r="O14" s="25" t="s">
        <v>61</v>
      </c>
      <c r="P14" s="26" t="s">
        <v>107</v>
      </c>
      <c r="Q14" s="24">
        <f t="shared" si="0"/>
        <v>86</v>
      </c>
      <c r="R14" s="26" t="s">
        <v>42</v>
      </c>
      <c r="S14" s="26" t="s">
        <v>42</v>
      </c>
      <c r="T14" s="26" t="s">
        <v>42</v>
      </c>
      <c r="U14" s="26" t="s">
        <v>42</v>
      </c>
      <c r="V14" s="26" t="s">
        <v>42</v>
      </c>
      <c r="W14" s="26" t="s">
        <v>42</v>
      </c>
      <c r="X14" s="26" t="s">
        <v>42</v>
      </c>
      <c r="Y14" s="22" t="s">
        <v>38</v>
      </c>
      <c r="Z14" s="22" t="s">
        <v>42</v>
      </c>
      <c r="AA14" s="22"/>
      <c r="AB14" s="40">
        <v>30</v>
      </c>
      <c r="AC14" s="10" t="s">
        <v>106</v>
      </c>
      <c r="AD14" s="26"/>
      <c r="AE14" s="27"/>
      <c r="AF14" s="27"/>
      <c r="AG14" s="27"/>
      <c r="AH14" s="27"/>
      <c r="AI14" s="27"/>
      <c r="AJ14" s="27"/>
      <c r="AK14" s="27"/>
      <c r="AL14" s="27"/>
      <c r="AM14" s="26" t="s">
        <v>42</v>
      </c>
      <c r="AN14" s="4" t="s">
        <v>67</v>
      </c>
    </row>
    <row r="15" spans="1:40" ht="72" x14ac:dyDescent="0.3">
      <c r="A15" s="4" t="s">
        <v>102</v>
      </c>
      <c r="B15" s="51" t="s">
        <v>36</v>
      </c>
      <c r="C15" s="52">
        <v>3310016</v>
      </c>
      <c r="D15" s="68"/>
      <c r="E15" s="70"/>
      <c r="F15" s="35" t="s">
        <v>108</v>
      </c>
      <c r="G15" s="35" t="s">
        <v>109</v>
      </c>
      <c r="H15" s="35" t="s">
        <v>110</v>
      </c>
      <c r="I15" s="3">
        <v>43040</v>
      </c>
      <c r="J15" s="5">
        <v>73050</v>
      </c>
      <c r="K15" s="20">
        <v>43040</v>
      </c>
      <c r="L15" s="6" t="s">
        <v>226</v>
      </c>
      <c r="M15" s="28">
        <v>14</v>
      </c>
      <c r="N15" s="4" t="s">
        <v>59</v>
      </c>
      <c r="O15" s="31" t="s">
        <v>62</v>
      </c>
      <c r="P15" s="4" t="s">
        <v>107</v>
      </c>
      <c r="Q15" s="28">
        <f t="shared" si="0"/>
        <v>86</v>
      </c>
      <c r="R15" s="4" t="s">
        <v>42</v>
      </c>
      <c r="S15" s="4" t="s">
        <v>42</v>
      </c>
      <c r="T15" s="4" t="s">
        <v>42</v>
      </c>
      <c r="U15" s="4" t="s">
        <v>42</v>
      </c>
      <c r="V15" s="4" t="s">
        <v>42</v>
      </c>
      <c r="W15" s="4" t="s">
        <v>42</v>
      </c>
      <c r="X15" s="4" t="s">
        <v>42</v>
      </c>
      <c r="Y15" s="31" t="s">
        <v>38</v>
      </c>
      <c r="Z15" s="4" t="s">
        <v>42</v>
      </c>
      <c r="AA15" s="31"/>
      <c r="AB15" s="28">
        <v>30</v>
      </c>
      <c r="AC15" s="35" t="s">
        <v>109</v>
      </c>
      <c r="AD15" s="4"/>
      <c r="AE15" s="29"/>
      <c r="AF15" s="29"/>
      <c r="AG15" s="29"/>
      <c r="AH15" s="29"/>
      <c r="AI15" s="29"/>
      <c r="AJ15" s="29"/>
      <c r="AK15" s="29"/>
      <c r="AL15" s="29"/>
      <c r="AM15" s="4" t="s">
        <v>67</v>
      </c>
      <c r="AN15" s="4" t="s">
        <v>42</v>
      </c>
    </row>
    <row r="16" spans="1:40" ht="57.6" x14ac:dyDescent="0.3">
      <c r="A16" s="4" t="s">
        <v>102</v>
      </c>
      <c r="B16" s="4" t="s">
        <v>36</v>
      </c>
      <c r="C16" s="6">
        <v>3310005</v>
      </c>
      <c r="D16" s="6"/>
      <c r="E16" s="23"/>
      <c r="F16" s="11" t="s">
        <v>111</v>
      </c>
      <c r="G16" s="11" t="s">
        <v>112</v>
      </c>
      <c r="H16" s="11" t="s">
        <v>113</v>
      </c>
      <c r="I16" s="3">
        <v>43040</v>
      </c>
      <c r="J16" s="5">
        <v>73050</v>
      </c>
      <c r="K16" s="20">
        <v>43040</v>
      </c>
      <c r="L16" s="6" t="s">
        <v>56</v>
      </c>
      <c r="M16" s="24">
        <v>15</v>
      </c>
      <c r="N16" s="10" t="s">
        <v>59</v>
      </c>
      <c r="O16" s="25" t="s">
        <v>100</v>
      </c>
      <c r="P16" s="26" t="s">
        <v>114</v>
      </c>
      <c r="Q16" s="24">
        <f t="shared" si="0"/>
        <v>90</v>
      </c>
      <c r="R16" s="26" t="s">
        <v>42</v>
      </c>
      <c r="S16" s="26" t="s">
        <v>42</v>
      </c>
      <c r="T16" s="26" t="s">
        <v>42</v>
      </c>
      <c r="U16" s="26" t="s">
        <v>42</v>
      </c>
      <c r="V16" s="26" t="s">
        <v>42</v>
      </c>
      <c r="W16" s="26" t="s">
        <v>42</v>
      </c>
      <c r="X16" s="26" t="s">
        <v>42</v>
      </c>
      <c r="Y16" s="22" t="s">
        <v>38</v>
      </c>
      <c r="Z16" s="22" t="s">
        <v>42</v>
      </c>
      <c r="AA16" s="22"/>
      <c r="AB16" s="40">
        <v>30</v>
      </c>
      <c r="AC16" s="11" t="s">
        <v>112</v>
      </c>
      <c r="AD16" s="26"/>
      <c r="AE16" s="27"/>
      <c r="AF16" s="27"/>
      <c r="AG16" s="27"/>
      <c r="AH16" s="27"/>
      <c r="AI16" s="27"/>
      <c r="AJ16" s="27"/>
      <c r="AK16" s="27"/>
      <c r="AL16" s="27"/>
      <c r="AM16" s="26" t="s">
        <v>42</v>
      </c>
      <c r="AN16" s="4" t="s">
        <v>67</v>
      </c>
    </row>
    <row r="17" spans="1:40" ht="57.6" x14ac:dyDescent="0.3">
      <c r="A17" s="4" t="s">
        <v>102</v>
      </c>
      <c r="B17" s="51" t="s">
        <v>36</v>
      </c>
      <c r="C17" s="52">
        <v>3310015</v>
      </c>
      <c r="D17" s="68"/>
      <c r="E17" s="70"/>
      <c r="F17" s="35" t="s">
        <v>115</v>
      </c>
      <c r="G17" s="35" t="s">
        <v>116</v>
      </c>
      <c r="H17" s="35" t="s">
        <v>117</v>
      </c>
      <c r="I17" s="3">
        <v>43040</v>
      </c>
      <c r="J17" s="5">
        <v>73050</v>
      </c>
      <c r="K17" s="20">
        <v>43040</v>
      </c>
      <c r="L17" s="6" t="s">
        <v>226</v>
      </c>
      <c r="M17" s="28">
        <v>16</v>
      </c>
      <c r="N17" s="4" t="s">
        <v>59</v>
      </c>
      <c r="O17" s="31" t="s">
        <v>62</v>
      </c>
      <c r="P17" s="4" t="s">
        <v>114</v>
      </c>
      <c r="Q17" s="28">
        <f t="shared" si="0"/>
        <v>90</v>
      </c>
      <c r="R17" s="4" t="s">
        <v>42</v>
      </c>
      <c r="S17" s="4" t="s">
        <v>42</v>
      </c>
      <c r="T17" s="4" t="s">
        <v>42</v>
      </c>
      <c r="U17" s="4" t="s">
        <v>42</v>
      </c>
      <c r="V17" s="4" t="s">
        <v>42</v>
      </c>
      <c r="W17" s="4" t="s">
        <v>42</v>
      </c>
      <c r="X17" s="4" t="s">
        <v>42</v>
      </c>
      <c r="Y17" s="31" t="s">
        <v>38</v>
      </c>
      <c r="Z17" s="4" t="s">
        <v>42</v>
      </c>
      <c r="AA17" s="31"/>
      <c r="AB17" s="28">
        <v>30</v>
      </c>
      <c r="AC17" s="35" t="s">
        <v>116</v>
      </c>
      <c r="AD17" s="4"/>
      <c r="AE17" s="29"/>
      <c r="AF17" s="29"/>
      <c r="AG17" s="29"/>
      <c r="AH17" s="29"/>
      <c r="AI17" s="29"/>
      <c r="AJ17" s="29"/>
      <c r="AK17" s="29"/>
      <c r="AL17" s="29"/>
      <c r="AM17" s="4" t="s">
        <v>67</v>
      </c>
      <c r="AN17" s="4" t="s">
        <v>42</v>
      </c>
    </row>
    <row r="18" spans="1:40" ht="48.75" customHeight="1" x14ac:dyDescent="0.3">
      <c r="A18" s="78" t="s">
        <v>102</v>
      </c>
      <c r="B18" s="78" t="s">
        <v>36</v>
      </c>
      <c r="C18" s="83">
        <v>3310021</v>
      </c>
      <c r="D18" s="32"/>
      <c r="E18" s="32"/>
      <c r="F18" s="79" t="s">
        <v>273</v>
      </c>
      <c r="G18" s="79" t="s">
        <v>278</v>
      </c>
      <c r="H18" s="79" t="s">
        <v>272</v>
      </c>
      <c r="I18" s="84">
        <v>45108</v>
      </c>
      <c r="J18" s="84">
        <v>73050</v>
      </c>
      <c r="K18" s="84">
        <v>45108</v>
      </c>
      <c r="L18" s="80" t="s">
        <v>269</v>
      </c>
      <c r="M18" s="82">
        <v>17</v>
      </c>
      <c r="N18" s="79" t="s">
        <v>59</v>
      </c>
      <c r="O18" s="85" t="s">
        <v>275</v>
      </c>
      <c r="P18" s="79" t="s">
        <v>276</v>
      </c>
      <c r="Q18" s="28">
        <f t="shared" si="0"/>
        <v>75</v>
      </c>
      <c r="R18" s="79" t="s">
        <v>42</v>
      </c>
      <c r="S18" s="79" t="s">
        <v>42</v>
      </c>
      <c r="T18" s="79" t="s">
        <v>42</v>
      </c>
      <c r="U18" s="79" t="s">
        <v>42</v>
      </c>
      <c r="V18" s="79" t="s">
        <v>42</v>
      </c>
      <c r="W18" s="79" t="s">
        <v>42</v>
      </c>
      <c r="X18" s="79" t="s">
        <v>42</v>
      </c>
      <c r="Y18" s="81" t="s">
        <v>39</v>
      </c>
      <c r="Z18" s="79" t="s">
        <v>42</v>
      </c>
      <c r="AA18" s="41"/>
      <c r="AB18" s="82">
        <v>30</v>
      </c>
      <c r="AC18" s="79" t="s">
        <v>278</v>
      </c>
      <c r="AD18" s="41"/>
      <c r="AE18" s="41"/>
      <c r="AF18" s="41"/>
      <c r="AG18" s="41"/>
      <c r="AH18" s="41"/>
      <c r="AI18" s="41"/>
      <c r="AJ18" s="41"/>
      <c r="AK18" s="41"/>
      <c r="AL18" s="41"/>
      <c r="AM18" s="81" t="s">
        <v>42</v>
      </c>
      <c r="AN18" s="81" t="s">
        <v>42</v>
      </c>
    </row>
    <row r="19" spans="1:40" ht="78" customHeight="1" x14ac:dyDescent="0.3">
      <c r="A19" s="78" t="s">
        <v>102</v>
      </c>
      <c r="B19" s="78" t="s">
        <v>36</v>
      </c>
      <c r="C19" s="83">
        <v>3310020</v>
      </c>
      <c r="D19" s="40"/>
      <c r="E19" s="40"/>
      <c r="F19" s="86" t="s">
        <v>270</v>
      </c>
      <c r="G19" s="86" t="s">
        <v>271</v>
      </c>
      <c r="H19" s="78" t="s">
        <v>291</v>
      </c>
      <c r="I19" s="84">
        <v>45108</v>
      </c>
      <c r="J19" s="84">
        <v>73050</v>
      </c>
      <c r="K19" s="84">
        <v>45108</v>
      </c>
      <c r="L19" s="80" t="s">
        <v>269</v>
      </c>
      <c r="M19" s="87">
        <v>18</v>
      </c>
      <c r="N19" s="79" t="s">
        <v>59</v>
      </c>
      <c r="O19" s="85" t="s">
        <v>275</v>
      </c>
      <c r="P19" s="79" t="s">
        <v>274</v>
      </c>
      <c r="Q19" s="28">
        <f t="shared" si="0"/>
        <v>71</v>
      </c>
      <c r="R19" s="79" t="s">
        <v>42</v>
      </c>
      <c r="S19" s="79" t="s">
        <v>42</v>
      </c>
      <c r="T19" s="79" t="s">
        <v>42</v>
      </c>
      <c r="U19" s="79" t="s">
        <v>42</v>
      </c>
      <c r="V19" s="79" t="s">
        <v>42</v>
      </c>
      <c r="W19" s="79" t="s">
        <v>42</v>
      </c>
      <c r="X19" s="79" t="s">
        <v>42</v>
      </c>
      <c r="Y19" s="85" t="s">
        <v>39</v>
      </c>
      <c r="Z19" s="79" t="s">
        <v>42</v>
      </c>
      <c r="AA19" s="31"/>
      <c r="AB19" s="87">
        <v>30</v>
      </c>
      <c r="AC19" s="86" t="s">
        <v>271</v>
      </c>
      <c r="AD19" s="4"/>
      <c r="AE19" s="29"/>
      <c r="AF19" s="29"/>
      <c r="AG19" s="29"/>
      <c r="AH19" s="29"/>
      <c r="AI19" s="29"/>
      <c r="AJ19" s="29"/>
      <c r="AK19" s="29"/>
      <c r="AL19" s="29"/>
      <c r="AM19" s="79" t="s">
        <v>42</v>
      </c>
      <c r="AN19" s="79" t="s">
        <v>42</v>
      </c>
    </row>
    <row r="20" spans="1:40" ht="57.6" x14ac:dyDescent="0.3">
      <c r="A20" s="4" t="s">
        <v>102</v>
      </c>
      <c r="B20" s="4" t="s">
        <v>48</v>
      </c>
      <c r="C20" s="50">
        <v>3330001</v>
      </c>
      <c r="D20" s="6"/>
      <c r="E20" s="23"/>
      <c r="F20" s="10" t="s">
        <v>118</v>
      </c>
      <c r="G20" s="10" t="s">
        <v>119</v>
      </c>
      <c r="H20" s="10" t="s">
        <v>120</v>
      </c>
      <c r="I20" s="3">
        <v>43040</v>
      </c>
      <c r="J20" s="5">
        <v>73050</v>
      </c>
      <c r="K20" s="7">
        <v>43040</v>
      </c>
      <c r="L20" s="6" t="s">
        <v>226</v>
      </c>
      <c r="M20" s="50">
        <v>19</v>
      </c>
      <c r="N20" s="10" t="s">
        <v>60</v>
      </c>
      <c r="O20" s="25" t="s">
        <v>100</v>
      </c>
      <c r="P20" s="4" t="s">
        <v>121</v>
      </c>
      <c r="Q20" s="24">
        <f t="shared" si="0"/>
        <v>99</v>
      </c>
      <c r="R20" s="26" t="s">
        <v>42</v>
      </c>
      <c r="S20" s="26" t="s">
        <v>42</v>
      </c>
      <c r="T20" s="26" t="s">
        <v>42</v>
      </c>
      <c r="U20" s="26" t="s">
        <v>42</v>
      </c>
      <c r="V20" s="26" t="s">
        <v>42</v>
      </c>
      <c r="W20" s="26" t="s">
        <v>42</v>
      </c>
      <c r="X20" s="26" t="s">
        <v>42</v>
      </c>
      <c r="Y20" s="22" t="s">
        <v>38</v>
      </c>
      <c r="Z20" s="22" t="s">
        <v>42</v>
      </c>
      <c r="AA20" s="22"/>
      <c r="AB20" s="40">
        <v>30</v>
      </c>
      <c r="AC20" s="10" t="s">
        <v>119</v>
      </c>
      <c r="AD20" s="26"/>
      <c r="AE20" s="27"/>
      <c r="AF20" s="27"/>
      <c r="AG20" s="27"/>
      <c r="AH20" s="27"/>
      <c r="AI20" s="27"/>
      <c r="AJ20" s="27"/>
      <c r="AK20" s="27"/>
      <c r="AL20" s="27"/>
      <c r="AM20" s="26" t="s">
        <v>42</v>
      </c>
      <c r="AN20" s="4" t="s">
        <v>67</v>
      </c>
    </row>
    <row r="21" spans="1:40" ht="63.75" customHeight="1" x14ac:dyDescent="0.3">
      <c r="A21" s="4" t="s">
        <v>102</v>
      </c>
      <c r="B21" s="1" t="s">
        <v>48</v>
      </c>
      <c r="C21" s="52">
        <v>3330014</v>
      </c>
      <c r="D21" s="2"/>
      <c r="E21" s="2"/>
      <c r="F21" s="1" t="s">
        <v>122</v>
      </c>
      <c r="G21" s="1" t="s">
        <v>123</v>
      </c>
      <c r="H21" s="1" t="s">
        <v>124</v>
      </c>
      <c r="I21" s="3">
        <v>43040</v>
      </c>
      <c r="J21" s="5">
        <v>73050</v>
      </c>
      <c r="K21" s="7">
        <v>43040</v>
      </c>
      <c r="L21" s="6" t="s">
        <v>226</v>
      </c>
      <c r="M21" s="50">
        <v>20</v>
      </c>
      <c r="N21" s="4" t="s">
        <v>60</v>
      </c>
      <c r="O21" s="31" t="s">
        <v>62</v>
      </c>
      <c r="P21" s="4" t="s">
        <v>121</v>
      </c>
      <c r="Q21" s="28">
        <f t="shared" si="0"/>
        <v>99</v>
      </c>
      <c r="R21" s="4" t="s">
        <v>42</v>
      </c>
      <c r="S21" s="4" t="s">
        <v>42</v>
      </c>
      <c r="T21" s="4" t="s">
        <v>42</v>
      </c>
      <c r="U21" s="4" t="s">
        <v>42</v>
      </c>
      <c r="V21" s="4" t="s">
        <v>42</v>
      </c>
      <c r="W21" s="4" t="s">
        <v>42</v>
      </c>
      <c r="X21" s="4" t="s">
        <v>42</v>
      </c>
      <c r="Y21" s="31" t="s">
        <v>38</v>
      </c>
      <c r="Z21" s="4" t="s">
        <v>42</v>
      </c>
      <c r="AA21" s="31"/>
      <c r="AB21" s="28">
        <v>30</v>
      </c>
      <c r="AC21" s="1" t="s">
        <v>123</v>
      </c>
      <c r="AD21" s="4"/>
      <c r="AE21" s="29"/>
      <c r="AF21" s="29"/>
      <c r="AG21" s="29"/>
      <c r="AH21" s="29"/>
      <c r="AI21" s="29"/>
      <c r="AJ21" s="29"/>
      <c r="AK21" s="29"/>
      <c r="AL21" s="29"/>
      <c r="AM21" s="4" t="s">
        <v>67</v>
      </c>
      <c r="AN21" s="4" t="s">
        <v>42</v>
      </c>
    </row>
    <row r="22" spans="1:40" ht="43.2" x14ac:dyDescent="0.3">
      <c r="A22" s="4" t="s">
        <v>102</v>
      </c>
      <c r="B22" s="4" t="s">
        <v>48</v>
      </c>
      <c r="C22" s="50">
        <v>3330002</v>
      </c>
      <c r="D22" s="6"/>
      <c r="E22" s="23"/>
      <c r="F22" s="11" t="s">
        <v>125</v>
      </c>
      <c r="G22" s="11" t="s">
        <v>126</v>
      </c>
      <c r="H22" s="11" t="s">
        <v>127</v>
      </c>
      <c r="I22" s="3">
        <v>43040</v>
      </c>
      <c r="J22" s="5">
        <v>73050</v>
      </c>
      <c r="K22" s="20">
        <v>43040</v>
      </c>
      <c r="L22" s="6" t="s">
        <v>226</v>
      </c>
      <c r="M22" s="50">
        <v>21</v>
      </c>
      <c r="N22" s="10" t="s">
        <v>60</v>
      </c>
      <c r="O22" s="25" t="s">
        <v>100</v>
      </c>
      <c r="P22" s="4" t="s">
        <v>128</v>
      </c>
      <c r="Q22" s="24">
        <f t="shared" si="0"/>
        <v>80</v>
      </c>
      <c r="R22" s="26" t="s">
        <v>42</v>
      </c>
      <c r="S22" s="26" t="s">
        <v>42</v>
      </c>
      <c r="T22" s="26" t="s">
        <v>42</v>
      </c>
      <c r="U22" s="26" t="s">
        <v>42</v>
      </c>
      <c r="V22" s="26" t="s">
        <v>42</v>
      </c>
      <c r="W22" s="26" t="s">
        <v>42</v>
      </c>
      <c r="X22" s="26" t="s">
        <v>42</v>
      </c>
      <c r="Y22" s="22" t="s">
        <v>38</v>
      </c>
      <c r="Z22" s="22" t="s">
        <v>42</v>
      </c>
      <c r="AA22" s="22"/>
      <c r="AB22" s="40">
        <v>30</v>
      </c>
      <c r="AC22" s="11" t="s">
        <v>126</v>
      </c>
      <c r="AD22" s="26"/>
      <c r="AE22" s="27"/>
      <c r="AF22" s="27"/>
      <c r="AG22" s="27"/>
      <c r="AH22" s="27"/>
      <c r="AI22" s="27"/>
      <c r="AJ22" s="27"/>
      <c r="AK22" s="27"/>
      <c r="AL22" s="27"/>
      <c r="AM22" s="26" t="s">
        <v>42</v>
      </c>
      <c r="AN22" s="4" t="s">
        <v>67</v>
      </c>
    </row>
    <row r="23" spans="1:40" ht="43.2" x14ac:dyDescent="0.3">
      <c r="A23" s="4" t="s">
        <v>102</v>
      </c>
      <c r="B23" s="1" t="s">
        <v>48</v>
      </c>
      <c r="C23" s="52">
        <v>3330015</v>
      </c>
      <c r="D23" s="2"/>
      <c r="E23" s="2"/>
      <c r="F23" s="1" t="s">
        <v>129</v>
      </c>
      <c r="G23" s="1" t="s">
        <v>130</v>
      </c>
      <c r="H23" s="1" t="s">
        <v>131</v>
      </c>
      <c r="I23" s="3">
        <v>43040</v>
      </c>
      <c r="J23" s="5">
        <v>73050</v>
      </c>
      <c r="K23" s="20">
        <v>43040</v>
      </c>
      <c r="L23" s="6" t="s">
        <v>226</v>
      </c>
      <c r="M23" s="50">
        <v>22</v>
      </c>
      <c r="N23" s="4" t="s">
        <v>60</v>
      </c>
      <c r="O23" s="31" t="s">
        <v>62</v>
      </c>
      <c r="P23" s="4" t="s">
        <v>128</v>
      </c>
      <c r="Q23" s="28">
        <f t="shared" si="0"/>
        <v>80</v>
      </c>
      <c r="R23" s="4" t="s">
        <v>42</v>
      </c>
      <c r="S23" s="4" t="s">
        <v>42</v>
      </c>
      <c r="T23" s="4" t="s">
        <v>42</v>
      </c>
      <c r="U23" s="4" t="s">
        <v>42</v>
      </c>
      <c r="V23" s="4" t="s">
        <v>42</v>
      </c>
      <c r="W23" s="4" t="s">
        <v>42</v>
      </c>
      <c r="X23" s="4" t="s">
        <v>42</v>
      </c>
      <c r="Y23" s="31" t="s">
        <v>38</v>
      </c>
      <c r="Z23" s="4" t="s">
        <v>42</v>
      </c>
      <c r="AA23" s="31"/>
      <c r="AB23" s="28">
        <v>30</v>
      </c>
      <c r="AC23" s="1" t="s">
        <v>130</v>
      </c>
      <c r="AD23" s="4"/>
      <c r="AE23" s="29"/>
      <c r="AF23" s="29"/>
      <c r="AG23" s="29"/>
      <c r="AH23" s="29"/>
      <c r="AI23" s="29"/>
      <c r="AJ23" s="29"/>
      <c r="AK23" s="29"/>
      <c r="AL23" s="29"/>
      <c r="AM23" s="4" t="s">
        <v>67</v>
      </c>
      <c r="AN23" s="4" t="s">
        <v>42</v>
      </c>
    </row>
    <row r="24" spans="1:40" ht="78.599999999999994" customHeight="1" x14ac:dyDescent="0.3">
      <c r="A24" s="4" t="s">
        <v>102</v>
      </c>
      <c r="B24" s="4" t="s">
        <v>48</v>
      </c>
      <c r="C24" s="50">
        <v>3330003</v>
      </c>
      <c r="D24" s="6"/>
      <c r="E24" s="23"/>
      <c r="F24" s="9" t="s">
        <v>132</v>
      </c>
      <c r="G24" s="64" t="s">
        <v>133</v>
      </c>
      <c r="H24" s="11" t="s">
        <v>134</v>
      </c>
      <c r="I24" s="55">
        <v>43040</v>
      </c>
      <c r="J24" s="5">
        <v>73050</v>
      </c>
      <c r="K24" s="54">
        <v>43040</v>
      </c>
      <c r="L24" s="6" t="s">
        <v>226</v>
      </c>
      <c r="M24" s="50">
        <v>23</v>
      </c>
      <c r="N24" s="10" t="s">
        <v>60</v>
      </c>
      <c r="O24" s="25" t="s">
        <v>100</v>
      </c>
      <c r="P24" s="4" t="s">
        <v>135</v>
      </c>
      <c r="Q24" s="24">
        <f t="shared" si="0"/>
        <v>40</v>
      </c>
      <c r="R24" s="26" t="s">
        <v>42</v>
      </c>
      <c r="S24" s="26" t="s">
        <v>42</v>
      </c>
      <c r="T24" s="26" t="s">
        <v>42</v>
      </c>
      <c r="U24" s="26" t="s">
        <v>42</v>
      </c>
      <c r="V24" s="26" t="s">
        <v>42</v>
      </c>
      <c r="W24" s="26" t="s">
        <v>42</v>
      </c>
      <c r="X24" s="26" t="s">
        <v>42</v>
      </c>
      <c r="Y24" s="22" t="s">
        <v>38</v>
      </c>
      <c r="Z24" s="22" t="s">
        <v>42</v>
      </c>
      <c r="AA24" s="22"/>
      <c r="AB24" s="40">
        <v>30</v>
      </c>
      <c r="AC24" s="64" t="s">
        <v>133</v>
      </c>
      <c r="AD24" s="26"/>
      <c r="AE24" s="27"/>
      <c r="AF24" s="27"/>
      <c r="AG24" s="27"/>
      <c r="AH24" s="27"/>
      <c r="AI24" s="27"/>
      <c r="AJ24" s="27"/>
      <c r="AK24" s="27"/>
      <c r="AL24" s="27"/>
      <c r="AM24" s="26" t="s">
        <v>42</v>
      </c>
      <c r="AN24" s="4" t="s">
        <v>67</v>
      </c>
    </row>
    <row r="25" spans="1:40" ht="43.2" x14ac:dyDescent="0.3">
      <c r="A25" s="4" t="s">
        <v>102</v>
      </c>
      <c r="B25" s="1" t="s">
        <v>48</v>
      </c>
      <c r="C25" s="52">
        <v>3330016</v>
      </c>
      <c r="D25" s="2"/>
      <c r="E25" s="2"/>
      <c r="F25" s="1" t="s">
        <v>136</v>
      </c>
      <c r="G25" s="1" t="s">
        <v>137</v>
      </c>
      <c r="H25" s="1" t="s">
        <v>138</v>
      </c>
      <c r="I25" s="3">
        <v>43040</v>
      </c>
      <c r="J25" s="5">
        <v>73050</v>
      </c>
      <c r="K25" s="20">
        <v>43040</v>
      </c>
      <c r="L25" s="6" t="s">
        <v>226</v>
      </c>
      <c r="M25" s="50">
        <v>24</v>
      </c>
      <c r="N25" s="4" t="s">
        <v>60</v>
      </c>
      <c r="O25" s="31" t="s">
        <v>62</v>
      </c>
      <c r="P25" s="4" t="s">
        <v>135</v>
      </c>
      <c r="Q25" s="28">
        <f t="shared" si="0"/>
        <v>40</v>
      </c>
      <c r="R25" s="4" t="s">
        <v>42</v>
      </c>
      <c r="S25" s="4" t="s">
        <v>42</v>
      </c>
      <c r="T25" s="4" t="s">
        <v>42</v>
      </c>
      <c r="U25" s="4" t="s">
        <v>42</v>
      </c>
      <c r="V25" s="4" t="s">
        <v>42</v>
      </c>
      <c r="W25" s="4" t="s">
        <v>42</v>
      </c>
      <c r="X25" s="4" t="s">
        <v>42</v>
      </c>
      <c r="Y25" s="31" t="s">
        <v>38</v>
      </c>
      <c r="Z25" s="4" t="s">
        <v>42</v>
      </c>
      <c r="AA25" s="31"/>
      <c r="AB25" s="28">
        <v>30</v>
      </c>
      <c r="AC25" s="1" t="s">
        <v>137</v>
      </c>
      <c r="AD25" s="4"/>
      <c r="AE25" s="29"/>
      <c r="AF25" s="29"/>
      <c r="AG25" s="29"/>
      <c r="AH25" s="29"/>
      <c r="AI25" s="29"/>
      <c r="AJ25" s="29"/>
      <c r="AK25" s="29"/>
      <c r="AL25" s="29"/>
      <c r="AM25" s="4" t="s">
        <v>67</v>
      </c>
      <c r="AN25" s="4" t="s">
        <v>42</v>
      </c>
    </row>
    <row r="26" spans="1:40" ht="57.6" x14ac:dyDescent="0.3">
      <c r="A26" s="4" t="s">
        <v>102</v>
      </c>
      <c r="B26" s="4" t="s">
        <v>48</v>
      </c>
      <c r="C26" s="50">
        <v>3330004</v>
      </c>
      <c r="D26" s="6"/>
      <c r="E26" s="23"/>
      <c r="F26" s="10" t="s">
        <v>139</v>
      </c>
      <c r="G26" s="4" t="s">
        <v>217</v>
      </c>
      <c r="H26" s="11" t="s">
        <v>216</v>
      </c>
      <c r="I26" s="3">
        <v>44105</v>
      </c>
      <c r="J26" s="5">
        <v>73050</v>
      </c>
      <c r="K26" s="38">
        <v>44105</v>
      </c>
      <c r="L26" s="6" t="s">
        <v>226</v>
      </c>
      <c r="M26" s="50">
        <v>25</v>
      </c>
      <c r="N26" s="10" t="s">
        <v>60</v>
      </c>
      <c r="O26" s="25" t="s">
        <v>100</v>
      </c>
      <c r="P26" s="4" t="s">
        <v>140</v>
      </c>
      <c r="Q26" s="24">
        <f t="shared" si="0"/>
        <v>47</v>
      </c>
      <c r="R26" s="26" t="s">
        <v>42</v>
      </c>
      <c r="S26" s="26" t="s">
        <v>42</v>
      </c>
      <c r="T26" s="26" t="s">
        <v>42</v>
      </c>
      <c r="U26" s="26" t="s">
        <v>42</v>
      </c>
      <c r="V26" s="26" t="s">
        <v>42</v>
      </c>
      <c r="W26" s="26" t="s">
        <v>42</v>
      </c>
      <c r="X26" s="26" t="s">
        <v>42</v>
      </c>
      <c r="Y26" s="22" t="s">
        <v>38</v>
      </c>
      <c r="Z26" s="22" t="s">
        <v>42</v>
      </c>
      <c r="AA26" s="22"/>
      <c r="AB26" s="40">
        <v>30</v>
      </c>
      <c r="AC26" s="4" t="s">
        <v>217</v>
      </c>
      <c r="AD26" s="26"/>
      <c r="AE26" s="27"/>
      <c r="AF26" s="27"/>
      <c r="AG26" s="27"/>
      <c r="AH26" s="27"/>
      <c r="AI26" s="27"/>
      <c r="AJ26" s="27"/>
      <c r="AK26" s="27"/>
      <c r="AL26" s="27"/>
      <c r="AM26" s="10" t="s">
        <v>42</v>
      </c>
      <c r="AN26" s="4" t="s">
        <v>67</v>
      </c>
    </row>
    <row r="27" spans="1:40" ht="57.6" x14ac:dyDescent="0.3">
      <c r="A27" s="4" t="s">
        <v>102</v>
      </c>
      <c r="B27" s="4" t="s">
        <v>48</v>
      </c>
      <c r="C27" s="52">
        <v>3330017</v>
      </c>
      <c r="D27" s="2"/>
      <c r="E27" s="6"/>
      <c r="F27" s="49" t="s">
        <v>218</v>
      </c>
      <c r="G27" s="51" t="s">
        <v>289</v>
      </c>
      <c r="H27" s="4" t="s">
        <v>141</v>
      </c>
      <c r="I27" s="3">
        <v>44105</v>
      </c>
      <c r="J27" s="5">
        <v>73050</v>
      </c>
      <c r="K27" s="38">
        <v>44105</v>
      </c>
      <c r="L27" s="6" t="s">
        <v>226</v>
      </c>
      <c r="M27" s="50">
        <v>26</v>
      </c>
      <c r="N27" s="4" t="s">
        <v>60</v>
      </c>
      <c r="O27" s="31" t="s">
        <v>62</v>
      </c>
      <c r="P27" s="4" t="s">
        <v>140</v>
      </c>
      <c r="Q27" s="28">
        <f t="shared" si="0"/>
        <v>47</v>
      </c>
      <c r="R27" s="4" t="s">
        <v>42</v>
      </c>
      <c r="S27" s="4" t="s">
        <v>42</v>
      </c>
      <c r="T27" s="4" t="s">
        <v>42</v>
      </c>
      <c r="U27" s="4" t="s">
        <v>42</v>
      </c>
      <c r="V27" s="4" t="s">
        <v>42</v>
      </c>
      <c r="W27" s="4" t="s">
        <v>42</v>
      </c>
      <c r="X27" s="4" t="s">
        <v>42</v>
      </c>
      <c r="Y27" s="31" t="s">
        <v>38</v>
      </c>
      <c r="Z27" s="4" t="s">
        <v>42</v>
      </c>
      <c r="AA27" s="31"/>
      <c r="AB27" s="28">
        <v>30</v>
      </c>
      <c r="AC27" s="51" t="s">
        <v>289</v>
      </c>
      <c r="AD27" s="4"/>
      <c r="AE27" s="29"/>
      <c r="AF27" s="29"/>
      <c r="AG27" s="29"/>
      <c r="AH27" s="29"/>
      <c r="AI27" s="29"/>
      <c r="AJ27" s="29"/>
      <c r="AK27" s="29"/>
      <c r="AL27" s="29"/>
      <c r="AM27" s="4" t="s">
        <v>67</v>
      </c>
      <c r="AN27" s="4" t="s">
        <v>42</v>
      </c>
    </row>
    <row r="28" spans="1:40" ht="43.2" x14ac:dyDescent="0.3">
      <c r="A28" s="4" t="s">
        <v>102</v>
      </c>
      <c r="B28" s="4" t="s">
        <v>48</v>
      </c>
      <c r="C28" s="50">
        <v>3330005</v>
      </c>
      <c r="D28" s="6"/>
      <c r="E28" s="23"/>
      <c r="F28" s="10" t="s">
        <v>142</v>
      </c>
      <c r="G28" s="75" t="s">
        <v>143</v>
      </c>
      <c r="H28" s="11" t="s">
        <v>144</v>
      </c>
      <c r="I28" s="3">
        <v>43040</v>
      </c>
      <c r="J28" s="5">
        <v>73050</v>
      </c>
      <c r="K28" s="7">
        <v>43040</v>
      </c>
      <c r="L28" s="6" t="s">
        <v>226</v>
      </c>
      <c r="M28" s="50">
        <v>27</v>
      </c>
      <c r="N28" s="10" t="s">
        <v>60</v>
      </c>
      <c r="O28" s="25" t="s">
        <v>100</v>
      </c>
      <c r="P28" s="4" t="s">
        <v>145</v>
      </c>
      <c r="Q28" s="24">
        <f t="shared" si="0"/>
        <v>50</v>
      </c>
      <c r="R28" s="26" t="s">
        <v>42</v>
      </c>
      <c r="S28" s="26" t="s">
        <v>42</v>
      </c>
      <c r="T28" s="26" t="s">
        <v>42</v>
      </c>
      <c r="U28" s="26" t="s">
        <v>42</v>
      </c>
      <c r="V28" s="26" t="s">
        <v>42</v>
      </c>
      <c r="W28" s="26" t="s">
        <v>42</v>
      </c>
      <c r="X28" s="26" t="s">
        <v>42</v>
      </c>
      <c r="Y28" s="22" t="s">
        <v>38</v>
      </c>
      <c r="Z28" s="22" t="s">
        <v>42</v>
      </c>
      <c r="AA28" s="22"/>
      <c r="AB28" s="40">
        <v>30</v>
      </c>
      <c r="AC28" s="75" t="s">
        <v>143</v>
      </c>
      <c r="AD28" s="26"/>
      <c r="AE28" s="27"/>
      <c r="AF28" s="27"/>
      <c r="AG28" s="27"/>
      <c r="AH28" s="27"/>
      <c r="AI28" s="27"/>
      <c r="AJ28" s="27"/>
      <c r="AK28" s="27"/>
      <c r="AL28" s="27"/>
      <c r="AM28" s="26" t="s">
        <v>42</v>
      </c>
      <c r="AN28" s="4" t="s">
        <v>67</v>
      </c>
    </row>
    <row r="29" spans="1:40" ht="43.2" x14ac:dyDescent="0.3">
      <c r="A29" s="4" t="s">
        <v>102</v>
      </c>
      <c r="B29" s="1" t="s">
        <v>48</v>
      </c>
      <c r="C29" s="52">
        <v>3330018</v>
      </c>
      <c r="D29" s="68"/>
      <c r="E29" s="72"/>
      <c r="F29" s="74" t="s">
        <v>146</v>
      </c>
      <c r="G29" s="1" t="s">
        <v>147</v>
      </c>
      <c r="H29" s="77" t="s">
        <v>148</v>
      </c>
      <c r="I29" s="3">
        <v>43040</v>
      </c>
      <c r="J29" s="5">
        <v>73050</v>
      </c>
      <c r="K29" s="7">
        <v>43040</v>
      </c>
      <c r="L29" s="6" t="s">
        <v>226</v>
      </c>
      <c r="M29" s="50">
        <v>28</v>
      </c>
      <c r="N29" s="4" t="s">
        <v>60</v>
      </c>
      <c r="O29" s="31" t="s">
        <v>62</v>
      </c>
      <c r="P29" s="4" t="s">
        <v>145</v>
      </c>
      <c r="Q29" s="28">
        <f t="shared" si="0"/>
        <v>50</v>
      </c>
      <c r="R29" s="4" t="s">
        <v>42</v>
      </c>
      <c r="S29" s="4" t="s">
        <v>42</v>
      </c>
      <c r="T29" s="4" t="s">
        <v>42</v>
      </c>
      <c r="U29" s="4" t="s">
        <v>42</v>
      </c>
      <c r="V29" s="4" t="s">
        <v>42</v>
      </c>
      <c r="W29" s="4" t="s">
        <v>42</v>
      </c>
      <c r="X29" s="4" t="s">
        <v>42</v>
      </c>
      <c r="Y29" s="31" t="s">
        <v>38</v>
      </c>
      <c r="Z29" s="4" t="s">
        <v>42</v>
      </c>
      <c r="AA29" s="31"/>
      <c r="AB29" s="28">
        <v>30</v>
      </c>
      <c r="AC29" s="77" t="s">
        <v>147</v>
      </c>
      <c r="AD29" s="4"/>
      <c r="AE29" s="29"/>
      <c r="AF29" s="29"/>
      <c r="AG29" s="29"/>
      <c r="AH29" s="29"/>
      <c r="AI29" s="29"/>
      <c r="AJ29" s="29"/>
      <c r="AK29" s="29"/>
      <c r="AL29" s="29"/>
      <c r="AM29" s="4" t="s">
        <v>67</v>
      </c>
      <c r="AN29" s="4" t="s">
        <v>42</v>
      </c>
    </row>
    <row r="30" spans="1:40" ht="43.2" x14ac:dyDescent="0.3">
      <c r="A30" s="4" t="s">
        <v>102</v>
      </c>
      <c r="B30" s="4" t="s">
        <v>48</v>
      </c>
      <c r="C30" s="50">
        <v>3330006</v>
      </c>
      <c r="D30" s="6"/>
      <c r="E30" s="23"/>
      <c r="F30" s="22" t="s">
        <v>259</v>
      </c>
      <c r="G30" s="1" t="s">
        <v>149</v>
      </c>
      <c r="H30" s="43" t="s">
        <v>260</v>
      </c>
      <c r="I30" s="3">
        <v>43040</v>
      </c>
      <c r="J30" s="5">
        <v>73050</v>
      </c>
      <c r="K30" s="20">
        <v>43040</v>
      </c>
      <c r="L30" s="6" t="s">
        <v>226</v>
      </c>
      <c r="M30" s="50">
        <v>29</v>
      </c>
      <c r="N30" s="10" t="s">
        <v>60</v>
      </c>
      <c r="O30" s="25" t="s">
        <v>100</v>
      </c>
      <c r="P30" s="4" t="s">
        <v>214</v>
      </c>
      <c r="Q30" s="24">
        <f t="shared" si="0"/>
        <v>95</v>
      </c>
      <c r="R30" s="26" t="s">
        <v>42</v>
      </c>
      <c r="S30" s="26" t="s">
        <v>42</v>
      </c>
      <c r="T30" s="26" t="s">
        <v>42</v>
      </c>
      <c r="U30" s="26" t="s">
        <v>42</v>
      </c>
      <c r="V30" s="26" t="s">
        <v>42</v>
      </c>
      <c r="W30" s="26" t="s">
        <v>42</v>
      </c>
      <c r="X30" s="26" t="s">
        <v>42</v>
      </c>
      <c r="Y30" s="22" t="s">
        <v>38</v>
      </c>
      <c r="Z30" s="22" t="s">
        <v>42</v>
      </c>
      <c r="AA30" s="22"/>
      <c r="AB30" s="40">
        <v>30</v>
      </c>
      <c r="AC30" s="1" t="s">
        <v>149</v>
      </c>
      <c r="AD30" s="26"/>
      <c r="AE30" s="27"/>
      <c r="AF30" s="27"/>
      <c r="AG30" s="27"/>
      <c r="AH30" s="27"/>
      <c r="AI30" s="27"/>
      <c r="AJ30" s="27"/>
      <c r="AK30" s="27"/>
      <c r="AL30" s="27"/>
      <c r="AM30" s="10" t="s">
        <v>42</v>
      </c>
      <c r="AN30" s="4" t="s">
        <v>67</v>
      </c>
    </row>
    <row r="31" spans="1:40" ht="63.75" customHeight="1" x14ac:dyDescent="0.3">
      <c r="A31" s="4" t="s">
        <v>102</v>
      </c>
      <c r="B31" s="1" t="s">
        <v>48</v>
      </c>
      <c r="C31" s="52">
        <v>3330019</v>
      </c>
      <c r="D31" s="2"/>
      <c r="E31" s="2"/>
      <c r="F31" s="1" t="s">
        <v>150</v>
      </c>
      <c r="G31" s="1" t="s">
        <v>219</v>
      </c>
      <c r="H31" s="1" t="s">
        <v>151</v>
      </c>
      <c r="I31" s="3">
        <v>44105</v>
      </c>
      <c r="J31" s="5">
        <v>73050</v>
      </c>
      <c r="K31" s="38">
        <v>44105</v>
      </c>
      <c r="L31" s="6" t="s">
        <v>226</v>
      </c>
      <c r="M31" s="50">
        <v>30</v>
      </c>
      <c r="N31" s="4" t="s">
        <v>60</v>
      </c>
      <c r="O31" s="31" t="s">
        <v>62</v>
      </c>
      <c r="P31" s="4" t="s">
        <v>215</v>
      </c>
      <c r="Q31" s="28">
        <f t="shared" si="0"/>
        <v>100</v>
      </c>
      <c r="R31" s="4" t="s">
        <v>42</v>
      </c>
      <c r="S31" s="4" t="s">
        <v>42</v>
      </c>
      <c r="T31" s="4" t="s">
        <v>42</v>
      </c>
      <c r="U31" s="4" t="s">
        <v>42</v>
      </c>
      <c r="V31" s="4" t="s">
        <v>42</v>
      </c>
      <c r="W31" s="4" t="s">
        <v>42</v>
      </c>
      <c r="X31" s="4" t="s">
        <v>42</v>
      </c>
      <c r="Y31" s="31" t="s">
        <v>38</v>
      </c>
      <c r="Z31" s="4" t="s">
        <v>42</v>
      </c>
      <c r="AA31" s="31"/>
      <c r="AB31" s="28">
        <v>30</v>
      </c>
      <c r="AC31" s="1" t="s">
        <v>219</v>
      </c>
      <c r="AD31" s="4"/>
      <c r="AE31" s="29"/>
      <c r="AF31" s="29"/>
      <c r="AG31" s="29"/>
      <c r="AH31" s="29"/>
      <c r="AI31" s="29"/>
      <c r="AJ31" s="29"/>
      <c r="AK31" s="29"/>
      <c r="AL31" s="29"/>
      <c r="AM31" s="4" t="s">
        <v>67</v>
      </c>
      <c r="AN31" s="4" t="s">
        <v>42</v>
      </c>
    </row>
    <row r="32" spans="1:40" ht="57.6" customHeight="1" x14ac:dyDescent="0.3">
      <c r="A32" s="4" t="s">
        <v>102</v>
      </c>
      <c r="B32" s="4" t="s">
        <v>48</v>
      </c>
      <c r="C32" s="50">
        <v>3330007</v>
      </c>
      <c r="D32" s="6"/>
      <c r="E32" s="23"/>
      <c r="F32" s="4" t="s">
        <v>152</v>
      </c>
      <c r="G32" s="10" t="s">
        <v>153</v>
      </c>
      <c r="H32" s="10" t="s">
        <v>154</v>
      </c>
      <c r="I32" s="3">
        <v>43040</v>
      </c>
      <c r="J32" s="5">
        <v>73050</v>
      </c>
      <c r="K32" s="7">
        <v>43040</v>
      </c>
      <c r="L32" s="6" t="s">
        <v>226</v>
      </c>
      <c r="M32" s="50">
        <v>31</v>
      </c>
      <c r="N32" s="10" t="s">
        <v>60</v>
      </c>
      <c r="O32" s="25" t="s">
        <v>100</v>
      </c>
      <c r="P32" s="4" t="s">
        <v>155</v>
      </c>
      <c r="Q32" s="24">
        <f t="shared" si="0"/>
        <v>79</v>
      </c>
      <c r="R32" s="26" t="s">
        <v>42</v>
      </c>
      <c r="S32" s="26" t="s">
        <v>42</v>
      </c>
      <c r="T32" s="26" t="s">
        <v>42</v>
      </c>
      <c r="U32" s="26" t="s">
        <v>42</v>
      </c>
      <c r="V32" s="26" t="s">
        <v>42</v>
      </c>
      <c r="W32" s="26" t="s">
        <v>42</v>
      </c>
      <c r="X32" s="26" t="s">
        <v>156</v>
      </c>
      <c r="Y32" s="22" t="s">
        <v>38</v>
      </c>
      <c r="Z32" s="22" t="s">
        <v>42</v>
      </c>
      <c r="AA32" s="22"/>
      <c r="AB32" s="40">
        <v>30</v>
      </c>
      <c r="AC32" s="10" t="s">
        <v>153</v>
      </c>
      <c r="AD32" s="26"/>
      <c r="AE32" s="27"/>
      <c r="AF32" s="27"/>
      <c r="AG32" s="27"/>
      <c r="AH32" s="27"/>
      <c r="AI32" s="27"/>
      <c r="AJ32" s="27"/>
      <c r="AK32" s="27"/>
      <c r="AL32" s="27"/>
      <c r="AM32" s="26" t="s">
        <v>42</v>
      </c>
      <c r="AN32" s="4" t="s">
        <v>67</v>
      </c>
    </row>
    <row r="33" spans="1:40" ht="61.2" customHeight="1" x14ac:dyDescent="0.3">
      <c r="A33" s="4" t="s">
        <v>102</v>
      </c>
      <c r="B33" s="1" t="s">
        <v>48</v>
      </c>
      <c r="C33" s="52">
        <v>3330020</v>
      </c>
      <c r="D33" s="2"/>
      <c r="E33" s="2"/>
      <c r="F33" s="1" t="s">
        <v>157</v>
      </c>
      <c r="G33" s="1" t="s">
        <v>158</v>
      </c>
      <c r="H33" s="1" t="s">
        <v>159</v>
      </c>
      <c r="I33" s="3">
        <v>43040</v>
      </c>
      <c r="J33" s="5">
        <v>73050</v>
      </c>
      <c r="K33" s="7">
        <v>43040</v>
      </c>
      <c r="L33" s="6" t="s">
        <v>226</v>
      </c>
      <c r="M33" s="50">
        <v>32</v>
      </c>
      <c r="N33" s="4" t="s">
        <v>60</v>
      </c>
      <c r="O33" s="31" t="s">
        <v>62</v>
      </c>
      <c r="P33" s="4" t="s">
        <v>155</v>
      </c>
      <c r="Q33" s="28">
        <f t="shared" si="0"/>
        <v>79</v>
      </c>
      <c r="R33" s="4" t="s">
        <v>42</v>
      </c>
      <c r="S33" s="4" t="s">
        <v>42</v>
      </c>
      <c r="T33" s="4" t="s">
        <v>42</v>
      </c>
      <c r="U33" s="4" t="s">
        <v>42</v>
      </c>
      <c r="V33" s="4" t="s">
        <v>42</v>
      </c>
      <c r="W33" s="4" t="s">
        <v>42</v>
      </c>
      <c r="X33" s="4" t="s">
        <v>42</v>
      </c>
      <c r="Y33" s="31" t="s">
        <v>38</v>
      </c>
      <c r="Z33" s="4" t="s">
        <v>42</v>
      </c>
      <c r="AA33" s="31"/>
      <c r="AB33" s="28">
        <v>30</v>
      </c>
      <c r="AC33" s="1" t="s">
        <v>158</v>
      </c>
      <c r="AD33" s="4"/>
      <c r="AE33" s="29"/>
      <c r="AF33" s="29"/>
      <c r="AG33" s="29"/>
      <c r="AH33" s="29"/>
      <c r="AI33" s="29"/>
      <c r="AJ33" s="29"/>
      <c r="AK33" s="29"/>
      <c r="AL33" s="29"/>
      <c r="AM33" s="4" t="s">
        <v>67</v>
      </c>
      <c r="AN33" s="4" t="s">
        <v>42</v>
      </c>
    </row>
    <row r="34" spans="1:40" ht="51.6" customHeight="1" x14ac:dyDescent="0.3">
      <c r="A34" s="4" t="s">
        <v>102</v>
      </c>
      <c r="B34" s="4" t="s">
        <v>48</v>
      </c>
      <c r="C34" s="50">
        <v>3330008</v>
      </c>
      <c r="D34" s="6"/>
      <c r="E34" s="23"/>
      <c r="F34" s="4" t="s">
        <v>160</v>
      </c>
      <c r="G34" s="10" t="s">
        <v>161</v>
      </c>
      <c r="H34" s="10" t="s">
        <v>162</v>
      </c>
      <c r="I34" s="3">
        <v>43040</v>
      </c>
      <c r="J34" s="5">
        <v>73050</v>
      </c>
      <c r="K34" s="7">
        <v>43040</v>
      </c>
      <c r="L34" s="6" t="s">
        <v>226</v>
      </c>
      <c r="M34" s="50">
        <v>33</v>
      </c>
      <c r="N34" s="10" t="s">
        <v>60</v>
      </c>
      <c r="O34" s="25" t="s">
        <v>100</v>
      </c>
      <c r="P34" s="4" t="s">
        <v>163</v>
      </c>
      <c r="Q34" s="24">
        <f t="shared" ref="Q34:Q61" si="1">LEN(P34)</f>
        <v>51</v>
      </c>
      <c r="R34" s="26" t="s">
        <v>42</v>
      </c>
      <c r="S34" s="26" t="s">
        <v>42</v>
      </c>
      <c r="T34" s="26" t="s">
        <v>42</v>
      </c>
      <c r="U34" s="26" t="s">
        <v>42</v>
      </c>
      <c r="V34" s="26" t="s">
        <v>42</v>
      </c>
      <c r="W34" s="26" t="s">
        <v>42</v>
      </c>
      <c r="X34" s="26" t="s">
        <v>42</v>
      </c>
      <c r="Y34" s="22" t="s">
        <v>38</v>
      </c>
      <c r="Z34" s="22" t="s">
        <v>42</v>
      </c>
      <c r="AA34" s="22"/>
      <c r="AB34" s="40">
        <v>30</v>
      </c>
      <c r="AC34" s="10" t="s">
        <v>161</v>
      </c>
      <c r="AD34" s="26"/>
      <c r="AE34" s="27"/>
      <c r="AF34" s="27"/>
      <c r="AG34" s="27"/>
      <c r="AH34" s="27"/>
      <c r="AI34" s="27"/>
      <c r="AJ34" s="27"/>
      <c r="AK34" s="27"/>
      <c r="AL34" s="27"/>
      <c r="AM34" s="26" t="s">
        <v>42</v>
      </c>
      <c r="AN34" s="4" t="s">
        <v>67</v>
      </c>
    </row>
    <row r="35" spans="1:40" ht="65.25" customHeight="1" x14ac:dyDescent="0.3">
      <c r="A35" s="4" t="s">
        <v>102</v>
      </c>
      <c r="B35" s="1" t="s">
        <v>48</v>
      </c>
      <c r="C35" s="52">
        <v>3330021</v>
      </c>
      <c r="D35" s="2"/>
      <c r="E35" s="2"/>
      <c r="F35" s="1" t="s">
        <v>164</v>
      </c>
      <c r="G35" s="1" t="s">
        <v>165</v>
      </c>
      <c r="H35" s="1" t="s">
        <v>166</v>
      </c>
      <c r="I35" s="3">
        <v>43040</v>
      </c>
      <c r="J35" s="5">
        <v>73050</v>
      </c>
      <c r="K35" s="7">
        <v>43040</v>
      </c>
      <c r="L35" s="6" t="s">
        <v>226</v>
      </c>
      <c r="M35" s="50">
        <v>34</v>
      </c>
      <c r="N35" s="4" t="s">
        <v>60</v>
      </c>
      <c r="O35" s="31" t="s">
        <v>62</v>
      </c>
      <c r="P35" s="4" t="s">
        <v>163</v>
      </c>
      <c r="Q35" s="28">
        <f t="shared" si="1"/>
        <v>51</v>
      </c>
      <c r="R35" s="4" t="s">
        <v>42</v>
      </c>
      <c r="S35" s="4" t="s">
        <v>42</v>
      </c>
      <c r="T35" s="4" t="s">
        <v>42</v>
      </c>
      <c r="U35" s="4" t="s">
        <v>42</v>
      </c>
      <c r="V35" s="4" t="s">
        <v>42</v>
      </c>
      <c r="W35" s="4" t="s">
        <v>42</v>
      </c>
      <c r="X35" s="4" t="s">
        <v>42</v>
      </c>
      <c r="Y35" s="31" t="s">
        <v>38</v>
      </c>
      <c r="Z35" s="4" t="s">
        <v>42</v>
      </c>
      <c r="AA35" s="31"/>
      <c r="AB35" s="28">
        <v>30</v>
      </c>
      <c r="AC35" s="59" t="s">
        <v>165</v>
      </c>
      <c r="AD35" s="4"/>
      <c r="AE35" s="29"/>
      <c r="AF35" s="29"/>
      <c r="AG35" s="29"/>
      <c r="AH35" s="29"/>
      <c r="AI35" s="29"/>
      <c r="AJ35" s="29"/>
      <c r="AK35" s="29"/>
      <c r="AL35" s="29"/>
      <c r="AM35" s="4" t="s">
        <v>67</v>
      </c>
      <c r="AN35" s="4" t="s">
        <v>42</v>
      </c>
    </row>
    <row r="36" spans="1:40" ht="43.2" x14ac:dyDescent="0.3">
      <c r="A36" s="4" t="s">
        <v>102</v>
      </c>
      <c r="B36" s="4" t="s">
        <v>48</v>
      </c>
      <c r="C36" s="50">
        <v>3330009</v>
      </c>
      <c r="D36" s="6"/>
      <c r="E36" s="23"/>
      <c r="F36" s="10" t="s">
        <v>167</v>
      </c>
      <c r="G36" s="10" t="s">
        <v>168</v>
      </c>
      <c r="H36" s="10" t="s">
        <v>169</v>
      </c>
      <c r="I36" s="3">
        <v>43040</v>
      </c>
      <c r="J36" s="5">
        <v>73050</v>
      </c>
      <c r="K36" s="20">
        <v>43040</v>
      </c>
      <c r="L36" s="6" t="s">
        <v>226</v>
      </c>
      <c r="M36" s="50">
        <v>35</v>
      </c>
      <c r="N36" s="10" t="s">
        <v>60</v>
      </c>
      <c r="O36" s="25" t="s">
        <v>100</v>
      </c>
      <c r="P36" s="4" t="s">
        <v>170</v>
      </c>
      <c r="Q36" s="24">
        <f t="shared" si="1"/>
        <v>59</v>
      </c>
      <c r="R36" s="26" t="s">
        <v>42</v>
      </c>
      <c r="S36" s="26" t="s">
        <v>42</v>
      </c>
      <c r="T36" s="26" t="s">
        <v>42</v>
      </c>
      <c r="U36" s="26" t="s">
        <v>42</v>
      </c>
      <c r="V36" s="26" t="s">
        <v>42</v>
      </c>
      <c r="W36" s="26" t="s">
        <v>42</v>
      </c>
      <c r="X36" s="26" t="s">
        <v>42</v>
      </c>
      <c r="Y36" s="22" t="s">
        <v>38</v>
      </c>
      <c r="Z36" s="22" t="s">
        <v>42</v>
      </c>
      <c r="AA36" s="22"/>
      <c r="AB36" s="40">
        <v>30</v>
      </c>
      <c r="AC36" s="10" t="s">
        <v>168</v>
      </c>
      <c r="AD36" s="26"/>
      <c r="AE36" s="27"/>
      <c r="AF36" s="27"/>
      <c r="AG36" s="27"/>
      <c r="AH36" s="27"/>
      <c r="AI36" s="27"/>
      <c r="AJ36" s="27"/>
      <c r="AK36" s="27"/>
      <c r="AL36" s="27"/>
      <c r="AM36" s="26" t="s">
        <v>42</v>
      </c>
      <c r="AN36" s="4" t="s">
        <v>67</v>
      </c>
    </row>
    <row r="37" spans="1:40" ht="43.2" x14ac:dyDescent="0.3">
      <c r="A37" s="4" t="s">
        <v>102</v>
      </c>
      <c r="B37" s="1" t="s">
        <v>48</v>
      </c>
      <c r="C37" s="52">
        <v>3330022</v>
      </c>
      <c r="D37" s="2"/>
      <c r="E37" s="2"/>
      <c r="F37" s="1" t="s">
        <v>171</v>
      </c>
      <c r="G37" s="1" t="s">
        <v>172</v>
      </c>
      <c r="H37" s="1" t="s">
        <v>173</v>
      </c>
      <c r="I37" s="3">
        <v>43040</v>
      </c>
      <c r="J37" s="5">
        <v>73050</v>
      </c>
      <c r="K37" s="7">
        <v>43040</v>
      </c>
      <c r="L37" s="6" t="s">
        <v>226</v>
      </c>
      <c r="M37" s="50">
        <v>36</v>
      </c>
      <c r="N37" s="4" t="s">
        <v>60</v>
      </c>
      <c r="O37" s="31" t="s">
        <v>62</v>
      </c>
      <c r="P37" s="4" t="s">
        <v>170</v>
      </c>
      <c r="Q37" s="28">
        <f t="shared" si="1"/>
        <v>59</v>
      </c>
      <c r="R37" s="4" t="s">
        <v>42</v>
      </c>
      <c r="S37" s="4" t="s">
        <v>42</v>
      </c>
      <c r="T37" s="4" t="s">
        <v>42</v>
      </c>
      <c r="U37" s="4" t="s">
        <v>42</v>
      </c>
      <c r="V37" s="4" t="s">
        <v>42</v>
      </c>
      <c r="W37" s="4" t="s">
        <v>42</v>
      </c>
      <c r="X37" s="4" t="s">
        <v>42</v>
      </c>
      <c r="Y37" s="31" t="s">
        <v>38</v>
      </c>
      <c r="Z37" s="4" t="s">
        <v>42</v>
      </c>
      <c r="AA37" s="31"/>
      <c r="AB37" s="28">
        <v>30</v>
      </c>
      <c r="AC37" s="1" t="s">
        <v>172</v>
      </c>
      <c r="AD37" s="4"/>
      <c r="AE37" s="29"/>
      <c r="AF37" s="29"/>
      <c r="AG37" s="29"/>
      <c r="AH37" s="29"/>
      <c r="AI37" s="29"/>
      <c r="AJ37" s="29"/>
      <c r="AK37" s="29"/>
      <c r="AL37" s="29"/>
      <c r="AM37" s="4" t="s">
        <v>67</v>
      </c>
      <c r="AN37" s="4" t="s">
        <v>42</v>
      </c>
    </row>
    <row r="38" spans="1:40" ht="66" customHeight="1" x14ac:dyDescent="0.3">
      <c r="A38" s="4" t="s">
        <v>102</v>
      </c>
      <c r="B38" s="4" t="s">
        <v>48</v>
      </c>
      <c r="C38" s="50">
        <v>3330010</v>
      </c>
      <c r="D38" s="6"/>
      <c r="E38" s="23"/>
      <c r="F38" s="10" t="s">
        <v>174</v>
      </c>
      <c r="G38" s="63" t="s">
        <v>281</v>
      </c>
      <c r="H38" s="63" t="s">
        <v>280</v>
      </c>
      <c r="I38" s="88">
        <v>45108</v>
      </c>
      <c r="J38" s="5">
        <v>73050</v>
      </c>
      <c r="K38" s="89">
        <v>45108</v>
      </c>
      <c r="L38" s="6" t="s">
        <v>226</v>
      </c>
      <c r="M38" s="50">
        <v>37</v>
      </c>
      <c r="N38" s="10" t="s">
        <v>60</v>
      </c>
      <c r="O38" s="25" t="s">
        <v>100</v>
      </c>
      <c r="P38" s="51" t="s">
        <v>282</v>
      </c>
      <c r="Q38" s="24">
        <f t="shared" si="1"/>
        <v>88</v>
      </c>
      <c r="R38" s="26" t="s">
        <v>42</v>
      </c>
      <c r="S38" s="26" t="s">
        <v>42</v>
      </c>
      <c r="T38" s="26" t="s">
        <v>42</v>
      </c>
      <c r="U38" s="26" t="s">
        <v>42</v>
      </c>
      <c r="V38" s="26" t="s">
        <v>42</v>
      </c>
      <c r="W38" s="26" t="s">
        <v>42</v>
      </c>
      <c r="X38" s="26" t="s">
        <v>42</v>
      </c>
      <c r="Y38" s="22" t="s">
        <v>38</v>
      </c>
      <c r="Z38" s="22" t="s">
        <v>42</v>
      </c>
      <c r="AA38" s="22"/>
      <c r="AB38" s="40">
        <v>30</v>
      </c>
      <c r="AC38" s="63" t="s">
        <v>281</v>
      </c>
      <c r="AD38" s="26"/>
      <c r="AE38" s="27"/>
      <c r="AF38" s="27"/>
      <c r="AG38" s="27"/>
      <c r="AH38" s="27"/>
      <c r="AI38" s="27"/>
      <c r="AJ38" s="27"/>
      <c r="AK38" s="27"/>
      <c r="AL38" s="27"/>
      <c r="AM38" s="26" t="s">
        <v>42</v>
      </c>
      <c r="AN38" s="4" t="s">
        <v>67</v>
      </c>
    </row>
    <row r="39" spans="1:40" ht="70.5" customHeight="1" x14ac:dyDescent="0.3">
      <c r="A39" s="4" t="s">
        <v>102</v>
      </c>
      <c r="B39" s="1" t="s">
        <v>48</v>
      </c>
      <c r="C39" s="52">
        <v>3330023</v>
      </c>
      <c r="D39" s="2"/>
      <c r="E39" s="2"/>
      <c r="F39" s="1" t="s">
        <v>175</v>
      </c>
      <c r="G39" s="45" t="s">
        <v>283</v>
      </c>
      <c r="H39" s="45" t="s">
        <v>284</v>
      </c>
      <c r="I39" s="89">
        <v>45108</v>
      </c>
      <c r="J39" s="5">
        <v>73050</v>
      </c>
      <c r="K39" s="89">
        <v>45108</v>
      </c>
      <c r="L39" s="6" t="s">
        <v>226</v>
      </c>
      <c r="M39" s="50">
        <v>38</v>
      </c>
      <c r="N39" s="4" t="s">
        <v>60</v>
      </c>
      <c r="O39" s="31" t="s">
        <v>62</v>
      </c>
      <c r="P39" s="51" t="s">
        <v>282</v>
      </c>
      <c r="Q39" s="28">
        <f t="shared" si="1"/>
        <v>88</v>
      </c>
      <c r="R39" s="4" t="s">
        <v>42</v>
      </c>
      <c r="S39" s="4" t="s">
        <v>42</v>
      </c>
      <c r="T39" s="4" t="s">
        <v>42</v>
      </c>
      <c r="U39" s="4" t="s">
        <v>42</v>
      </c>
      <c r="V39" s="4" t="s">
        <v>42</v>
      </c>
      <c r="W39" s="4" t="s">
        <v>42</v>
      </c>
      <c r="X39" s="4" t="s">
        <v>42</v>
      </c>
      <c r="Y39" s="31" t="s">
        <v>38</v>
      </c>
      <c r="Z39" s="4" t="s">
        <v>42</v>
      </c>
      <c r="AA39" s="31"/>
      <c r="AB39" s="28">
        <v>30</v>
      </c>
      <c r="AC39" s="45" t="s">
        <v>283</v>
      </c>
      <c r="AD39" s="4"/>
      <c r="AE39" s="29"/>
      <c r="AF39" s="29"/>
      <c r="AG39" s="29"/>
      <c r="AH39" s="29"/>
      <c r="AI39" s="29"/>
      <c r="AJ39" s="29"/>
      <c r="AK39" s="29"/>
      <c r="AL39" s="29"/>
      <c r="AM39" s="4" t="s">
        <v>67</v>
      </c>
      <c r="AN39" s="4" t="s">
        <v>42</v>
      </c>
    </row>
    <row r="40" spans="1:40" ht="43.2" x14ac:dyDescent="0.3">
      <c r="A40" s="4" t="s">
        <v>102</v>
      </c>
      <c r="B40" s="4" t="s">
        <v>48</v>
      </c>
      <c r="C40" s="50">
        <v>3330011</v>
      </c>
      <c r="D40" s="6"/>
      <c r="E40" s="23"/>
      <c r="F40" s="10" t="s">
        <v>176</v>
      </c>
      <c r="G40" s="10" t="s">
        <v>177</v>
      </c>
      <c r="H40" s="10" t="s">
        <v>178</v>
      </c>
      <c r="I40" s="3">
        <v>43040</v>
      </c>
      <c r="J40" s="5">
        <v>73050</v>
      </c>
      <c r="K40" s="20">
        <v>43040</v>
      </c>
      <c r="L40" s="6" t="s">
        <v>226</v>
      </c>
      <c r="M40" s="50">
        <v>39</v>
      </c>
      <c r="N40" s="10" t="s">
        <v>60</v>
      </c>
      <c r="O40" s="25" t="s">
        <v>100</v>
      </c>
      <c r="P40" s="4" t="s">
        <v>179</v>
      </c>
      <c r="Q40" s="24">
        <f t="shared" si="1"/>
        <v>100</v>
      </c>
      <c r="R40" s="26" t="s">
        <v>42</v>
      </c>
      <c r="S40" s="26" t="s">
        <v>42</v>
      </c>
      <c r="T40" s="26" t="s">
        <v>42</v>
      </c>
      <c r="U40" s="26" t="s">
        <v>42</v>
      </c>
      <c r="V40" s="26" t="s">
        <v>42</v>
      </c>
      <c r="W40" s="26" t="s">
        <v>42</v>
      </c>
      <c r="X40" s="26" t="s">
        <v>42</v>
      </c>
      <c r="Y40" s="22" t="s">
        <v>38</v>
      </c>
      <c r="Z40" s="22" t="s">
        <v>42</v>
      </c>
      <c r="AA40" s="22"/>
      <c r="AB40" s="40">
        <v>30</v>
      </c>
      <c r="AC40" s="10" t="s">
        <v>177</v>
      </c>
      <c r="AD40" s="26"/>
      <c r="AE40" s="27"/>
      <c r="AF40" s="27"/>
      <c r="AG40" s="27"/>
      <c r="AH40" s="27"/>
      <c r="AI40" s="27"/>
      <c r="AJ40" s="27"/>
      <c r="AK40" s="27"/>
      <c r="AL40" s="27"/>
      <c r="AM40" s="26" t="s">
        <v>42</v>
      </c>
      <c r="AN40" s="4" t="s">
        <v>67</v>
      </c>
    </row>
    <row r="41" spans="1:40" ht="60.6" customHeight="1" x14ac:dyDescent="0.3">
      <c r="A41" s="4" t="s">
        <v>102</v>
      </c>
      <c r="B41" s="1" t="s">
        <v>48</v>
      </c>
      <c r="C41" s="52">
        <v>3330024</v>
      </c>
      <c r="D41" s="2"/>
      <c r="E41" s="2"/>
      <c r="F41" s="73" t="s">
        <v>180</v>
      </c>
      <c r="G41" s="1" t="s">
        <v>181</v>
      </c>
      <c r="H41" s="73" t="s">
        <v>182</v>
      </c>
      <c r="I41" s="3">
        <v>43040</v>
      </c>
      <c r="J41" s="5">
        <v>73050</v>
      </c>
      <c r="K41" s="20">
        <v>43040</v>
      </c>
      <c r="L41" s="6" t="s">
        <v>226</v>
      </c>
      <c r="M41" s="50">
        <v>40</v>
      </c>
      <c r="N41" s="4" t="s">
        <v>60</v>
      </c>
      <c r="O41" s="31" t="s">
        <v>62</v>
      </c>
      <c r="P41" s="4" t="s">
        <v>179</v>
      </c>
      <c r="Q41" s="28">
        <f t="shared" si="1"/>
        <v>100</v>
      </c>
      <c r="R41" s="4" t="s">
        <v>42</v>
      </c>
      <c r="S41" s="4" t="s">
        <v>42</v>
      </c>
      <c r="T41" s="4" t="s">
        <v>42</v>
      </c>
      <c r="U41" s="4" t="s">
        <v>42</v>
      </c>
      <c r="V41" s="4" t="s">
        <v>42</v>
      </c>
      <c r="W41" s="4" t="s">
        <v>42</v>
      </c>
      <c r="X41" s="4" t="s">
        <v>42</v>
      </c>
      <c r="Y41" s="31" t="s">
        <v>38</v>
      </c>
      <c r="Z41" s="4" t="s">
        <v>42</v>
      </c>
      <c r="AA41" s="31"/>
      <c r="AB41" s="28">
        <v>30</v>
      </c>
      <c r="AC41" s="1" t="s">
        <v>181</v>
      </c>
      <c r="AD41" s="4"/>
      <c r="AE41" s="29"/>
      <c r="AF41" s="29"/>
      <c r="AG41" s="29"/>
      <c r="AH41" s="29"/>
      <c r="AI41" s="29"/>
      <c r="AJ41" s="29"/>
      <c r="AK41" s="29"/>
      <c r="AL41" s="29"/>
      <c r="AM41" s="4" t="s">
        <v>67</v>
      </c>
      <c r="AN41" s="4" t="s">
        <v>42</v>
      </c>
    </row>
    <row r="42" spans="1:40" ht="43.2" x14ac:dyDescent="0.3">
      <c r="A42" s="4" t="s">
        <v>102</v>
      </c>
      <c r="B42" s="4" t="s">
        <v>48</v>
      </c>
      <c r="C42" s="50">
        <v>3330012</v>
      </c>
      <c r="D42" s="6"/>
      <c r="E42" s="23"/>
      <c r="F42" s="4" t="s">
        <v>183</v>
      </c>
      <c r="G42" s="4" t="s">
        <v>184</v>
      </c>
      <c r="H42" s="4" t="s">
        <v>185</v>
      </c>
      <c r="I42" s="5">
        <v>42522</v>
      </c>
      <c r="J42" s="7">
        <v>73050</v>
      </c>
      <c r="K42" s="5">
        <v>42522</v>
      </c>
      <c r="L42" s="6" t="s">
        <v>226</v>
      </c>
      <c r="M42" s="50">
        <v>41</v>
      </c>
      <c r="N42" s="10" t="s">
        <v>186</v>
      </c>
      <c r="O42" s="25" t="s">
        <v>61</v>
      </c>
      <c r="P42" s="4" t="s">
        <v>187</v>
      </c>
      <c r="Q42" s="24">
        <f t="shared" si="1"/>
        <v>70</v>
      </c>
      <c r="R42" s="26" t="s">
        <v>42</v>
      </c>
      <c r="S42" s="26" t="s">
        <v>42</v>
      </c>
      <c r="T42" s="26" t="s">
        <v>42</v>
      </c>
      <c r="U42" s="26" t="s">
        <v>42</v>
      </c>
      <c r="V42" s="26" t="s">
        <v>42</v>
      </c>
      <c r="W42" s="26" t="s">
        <v>42</v>
      </c>
      <c r="X42" s="26" t="s">
        <v>42</v>
      </c>
      <c r="Y42" s="4" t="s">
        <v>38</v>
      </c>
      <c r="Z42" s="22" t="s">
        <v>42</v>
      </c>
      <c r="AA42" s="22"/>
      <c r="AB42" s="40">
        <v>30</v>
      </c>
      <c r="AC42" s="4" t="s">
        <v>184</v>
      </c>
      <c r="AD42" s="26"/>
      <c r="AE42" s="27"/>
      <c r="AF42" s="27"/>
      <c r="AG42" s="27"/>
      <c r="AH42" s="27"/>
      <c r="AI42" s="27"/>
      <c r="AJ42" s="27"/>
      <c r="AK42" s="27"/>
      <c r="AL42" s="27"/>
      <c r="AM42" s="26" t="s">
        <v>42</v>
      </c>
      <c r="AN42" s="26" t="s">
        <v>67</v>
      </c>
    </row>
    <row r="43" spans="1:40" ht="57.6" x14ac:dyDescent="0.3">
      <c r="A43" s="4" t="s">
        <v>102</v>
      </c>
      <c r="B43" s="4" t="s">
        <v>53</v>
      </c>
      <c r="C43" s="50">
        <v>3350001</v>
      </c>
      <c r="D43" s="6"/>
      <c r="E43" s="23"/>
      <c r="F43" s="63" t="s">
        <v>286</v>
      </c>
      <c r="G43" s="63" t="s">
        <v>285</v>
      </c>
      <c r="H43" s="10" t="s">
        <v>188</v>
      </c>
      <c r="I43" s="3">
        <v>43040</v>
      </c>
      <c r="J43" s="5">
        <v>73050</v>
      </c>
      <c r="K43" s="20">
        <v>43040</v>
      </c>
      <c r="L43" s="6" t="s">
        <v>226</v>
      </c>
      <c r="M43" s="50">
        <v>42</v>
      </c>
      <c r="N43" s="4" t="s">
        <v>186</v>
      </c>
      <c r="O43" s="25" t="s">
        <v>100</v>
      </c>
      <c r="P43" s="4" t="s">
        <v>189</v>
      </c>
      <c r="Q43" s="24">
        <f t="shared" si="1"/>
        <v>100</v>
      </c>
      <c r="R43" s="4" t="s">
        <v>42</v>
      </c>
      <c r="S43" s="4" t="s">
        <v>42</v>
      </c>
      <c r="T43" s="4" t="s">
        <v>42</v>
      </c>
      <c r="U43" s="4" t="s">
        <v>42</v>
      </c>
      <c r="V43" s="4" t="s">
        <v>42</v>
      </c>
      <c r="W43" s="4" t="s">
        <v>42</v>
      </c>
      <c r="X43" s="4" t="s">
        <v>42</v>
      </c>
      <c r="Y43" s="4" t="s">
        <v>38</v>
      </c>
      <c r="Z43" s="22" t="s">
        <v>42</v>
      </c>
      <c r="AA43" s="4"/>
      <c r="AB43" s="6">
        <v>30</v>
      </c>
      <c r="AC43" s="63" t="s">
        <v>285</v>
      </c>
      <c r="AD43" s="26"/>
      <c r="AE43" s="29"/>
      <c r="AF43" s="29"/>
      <c r="AG43" s="29"/>
      <c r="AH43" s="29"/>
      <c r="AI43" s="29"/>
      <c r="AJ43" s="29"/>
      <c r="AK43" s="29"/>
      <c r="AL43" s="29"/>
      <c r="AM43" s="4" t="s">
        <v>42</v>
      </c>
      <c r="AN43" s="4" t="s">
        <v>67</v>
      </c>
    </row>
    <row r="44" spans="1:40" ht="57.6" x14ac:dyDescent="0.3">
      <c r="A44" s="4" t="s">
        <v>102</v>
      </c>
      <c r="B44" s="1" t="s">
        <v>53</v>
      </c>
      <c r="C44" s="52">
        <v>3350003</v>
      </c>
      <c r="D44" s="2"/>
      <c r="E44" s="2"/>
      <c r="F44" s="67" t="s">
        <v>287</v>
      </c>
      <c r="G44" s="67" t="s">
        <v>288</v>
      </c>
      <c r="H44" s="12" t="s">
        <v>190</v>
      </c>
      <c r="I44" s="3">
        <v>43040</v>
      </c>
      <c r="J44" s="5">
        <v>73050</v>
      </c>
      <c r="K44" s="20">
        <v>43040</v>
      </c>
      <c r="L44" s="6" t="s">
        <v>226</v>
      </c>
      <c r="M44" s="50">
        <v>43</v>
      </c>
      <c r="N44" s="36" t="s">
        <v>186</v>
      </c>
      <c r="O44" s="31" t="s">
        <v>62</v>
      </c>
      <c r="P44" s="4" t="s">
        <v>189</v>
      </c>
      <c r="Q44" s="28">
        <f t="shared" si="1"/>
        <v>100</v>
      </c>
      <c r="R44" s="4" t="s">
        <v>42</v>
      </c>
      <c r="S44" s="4" t="s">
        <v>42</v>
      </c>
      <c r="T44" s="4" t="s">
        <v>42</v>
      </c>
      <c r="U44" s="4" t="s">
        <v>42</v>
      </c>
      <c r="V44" s="4" t="s">
        <v>42</v>
      </c>
      <c r="W44" s="4" t="s">
        <v>42</v>
      </c>
      <c r="X44" s="4" t="s">
        <v>42</v>
      </c>
      <c r="Y44" s="31" t="s">
        <v>38</v>
      </c>
      <c r="Z44" s="4" t="s">
        <v>42</v>
      </c>
      <c r="AA44" s="31"/>
      <c r="AB44" s="28">
        <v>30</v>
      </c>
      <c r="AC44" s="67" t="s">
        <v>288</v>
      </c>
      <c r="AD44" s="4"/>
      <c r="AE44" s="37"/>
      <c r="AF44" s="37"/>
      <c r="AG44" s="37"/>
      <c r="AH44" s="37"/>
      <c r="AI44" s="37"/>
      <c r="AJ44" s="37"/>
      <c r="AK44" s="37"/>
      <c r="AL44" s="37"/>
      <c r="AM44" s="4" t="s">
        <v>67</v>
      </c>
      <c r="AN44" s="4" t="s">
        <v>42</v>
      </c>
    </row>
    <row r="45" spans="1:40" ht="57.6" x14ac:dyDescent="0.3">
      <c r="A45" s="4" t="s">
        <v>102</v>
      </c>
      <c r="B45" s="4" t="s">
        <v>53</v>
      </c>
      <c r="C45" s="50">
        <v>3350002</v>
      </c>
      <c r="D45" s="6"/>
      <c r="E45" s="23"/>
      <c r="F45" s="4" t="s">
        <v>261</v>
      </c>
      <c r="G45" s="4" t="s">
        <v>241</v>
      </c>
      <c r="H45" s="4" t="s">
        <v>192</v>
      </c>
      <c r="I45" s="5">
        <v>42522</v>
      </c>
      <c r="J45" s="7">
        <v>73050</v>
      </c>
      <c r="K45" s="21">
        <v>42522</v>
      </c>
      <c r="L45" s="6" t="s">
        <v>226</v>
      </c>
      <c r="M45" s="50">
        <v>44</v>
      </c>
      <c r="N45" s="4" t="s">
        <v>186</v>
      </c>
      <c r="O45" s="25" t="s">
        <v>62</v>
      </c>
      <c r="P45" s="4" t="s">
        <v>193</v>
      </c>
      <c r="Q45" s="24">
        <f t="shared" si="1"/>
        <v>98</v>
      </c>
      <c r="R45" s="4" t="s">
        <v>42</v>
      </c>
      <c r="S45" s="4" t="s">
        <v>42</v>
      </c>
      <c r="T45" s="4" t="s">
        <v>42</v>
      </c>
      <c r="U45" s="4" t="s">
        <v>42</v>
      </c>
      <c r="V45" s="4" t="s">
        <v>42</v>
      </c>
      <c r="W45" s="4" t="s">
        <v>42</v>
      </c>
      <c r="X45" s="4" t="s">
        <v>42</v>
      </c>
      <c r="Y45" s="4" t="s">
        <v>38</v>
      </c>
      <c r="Z45" s="26" t="s">
        <v>42</v>
      </c>
      <c r="AA45" s="4"/>
      <c r="AB45" s="6">
        <v>30</v>
      </c>
      <c r="AC45" s="4" t="s">
        <v>191</v>
      </c>
      <c r="AD45" s="26"/>
      <c r="AE45" s="29"/>
      <c r="AF45" s="29"/>
      <c r="AG45" s="29"/>
      <c r="AH45" s="29"/>
      <c r="AI45" s="29"/>
      <c r="AJ45" s="29"/>
      <c r="AK45" s="29"/>
      <c r="AL45" s="29"/>
      <c r="AM45" s="4" t="s">
        <v>67</v>
      </c>
      <c r="AN45" s="4" t="s">
        <v>42</v>
      </c>
    </row>
    <row r="46" spans="1:40" ht="57.6" x14ac:dyDescent="0.3">
      <c r="A46" s="22" t="s">
        <v>102</v>
      </c>
      <c r="B46" s="22" t="s">
        <v>36</v>
      </c>
      <c r="C46" s="65">
        <v>3310017</v>
      </c>
      <c r="D46" s="40"/>
      <c r="E46" s="40"/>
      <c r="F46" s="43" t="s">
        <v>232</v>
      </c>
      <c r="G46" s="43" t="s">
        <v>233</v>
      </c>
      <c r="H46" s="43" t="s">
        <v>234</v>
      </c>
      <c r="I46" s="39">
        <v>44410</v>
      </c>
      <c r="J46" s="39">
        <v>73050</v>
      </c>
      <c r="K46" s="62">
        <v>44410</v>
      </c>
      <c r="L46" s="6" t="s">
        <v>226</v>
      </c>
      <c r="M46" s="50">
        <v>45</v>
      </c>
      <c r="N46" s="4" t="s">
        <v>242</v>
      </c>
      <c r="O46" s="31" t="s">
        <v>61</v>
      </c>
      <c r="P46" s="4" t="s">
        <v>243</v>
      </c>
      <c r="Q46" s="28">
        <f t="shared" si="1"/>
        <v>94</v>
      </c>
      <c r="R46" s="4" t="s">
        <v>42</v>
      </c>
      <c r="S46" s="4" t="s">
        <v>42</v>
      </c>
      <c r="T46" s="4" t="s">
        <v>42</v>
      </c>
      <c r="U46" s="4" t="s">
        <v>42</v>
      </c>
      <c r="V46" s="4" t="s">
        <v>42</v>
      </c>
      <c r="W46" s="4" t="s">
        <v>42</v>
      </c>
      <c r="X46" s="4" t="s">
        <v>42</v>
      </c>
      <c r="Y46" s="31" t="s">
        <v>38</v>
      </c>
      <c r="Z46" s="4" t="s">
        <v>42</v>
      </c>
      <c r="AA46" s="31"/>
      <c r="AB46" s="28">
        <v>30</v>
      </c>
      <c r="AC46" s="43" t="s">
        <v>233</v>
      </c>
      <c r="AD46" s="4"/>
      <c r="AE46" s="29"/>
      <c r="AF46" s="29"/>
      <c r="AG46" s="29"/>
      <c r="AH46" s="29"/>
      <c r="AI46" s="29"/>
      <c r="AJ46" s="29"/>
      <c r="AK46" s="29"/>
      <c r="AL46" s="29"/>
      <c r="AM46" s="4" t="s">
        <v>42</v>
      </c>
      <c r="AN46" s="4" t="s">
        <v>67</v>
      </c>
    </row>
    <row r="47" spans="1:40" ht="43.2" x14ac:dyDescent="0.3">
      <c r="A47" s="22" t="s">
        <v>102</v>
      </c>
      <c r="B47" s="22" t="s">
        <v>48</v>
      </c>
      <c r="C47" s="65">
        <v>3330025</v>
      </c>
      <c r="D47" s="32"/>
      <c r="E47" s="32"/>
      <c r="F47" s="22" t="s">
        <v>246</v>
      </c>
      <c r="G47" s="22" t="s">
        <v>247</v>
      </c>
      <c r="H47" s="22" t="s">
        <v>248</v>
      </c>
      <c r="I47" s="39">
        <v>44410</v>
      </c>
      <c r="J47" s="39">
        <v>73050</v>
      </c>
      <c r="K47" s="62">
        <v>44410</v>
      </c>
      <c r="L47" s="6" t="s">
        <v>226</v>
      </c>
      <c r="M47" s="50">
        <v>46</v>
      </c>
      <c r="N47" s="4" t="s">
        <v>242</v>
      </c>
      <c r="O47" s="31" t="s">
        <v>61</v>
      </c>
      <c r="P47" s="61" t="s">
        <v>252</v>
      </c>
      <c r="Q47" s="28">
        <f t="shared" si="1"/>
        <v>86</v>
      </c>
      <c r="R47" s="4" t="s">
        <v>42</v>
      </c>
      <c r="S47" s="4" t="s">
        <v>42</v>
      </c>
      <c r="T47" s="4" t="s">
        <v>42</v>
      </c>
      <c r="U47" s="4" t="s">
        <v>42</v>
      </c>
      <c r="V47" s="4" t="s">
        <v>42</v>
      </c>
      <c r="W47" s="4" t="s">
        <v>42</v>
      </c>
      <c r="X47" s="4" t="s">
        <v>42</v>
      </c>
      <c r="Y47" s="42" t="s">
        <v>39</v>
      </c>
      <c r="Z47" s="4" t="s">
        <v>42</v>
      </c>
      <c r="AA47" s="41"/>
      <c r="AB47" s="32">
        <v>30</v>
      </c>
      <c r="AC47" s="22" t="s">
        <v>247</v>
      </c>
      <c r="AD47" s="41"/>
      <c r="AE47" s="41"/>
      <c r="AF47" s="41"/>
      <c r="AG47" s="41"/>
      <c r="AH47" s="41"/>
      <c r="AI47" s="41"/>
      <c r="AJ47" s="41"/>
      <c r="AK47" s="41"/>
      <c r="AL47" s="41"/>
      <c r="AM47" s="42" t="s">
        <v>42</v>
      </c>
      <c r="AN47" s="42" t="s">
        <v>67</v>
      </c>
    </row>
    <row r="48" spans="1:40" ht="57.6" x14ac:dyDescent="0.3">
      <c r="A48" s="22" t="s">
        <v>102</v>
      </c>
      <c r="B48" s="22" t="s">
        <v>36</v>
      </c>
      <c r="C48" s="65">
        <v>3310018</v>
      </c>
      <c r="D48" s="40"/>
      <c r="E48" s="40"/>
      <c r="F48" s="43" t="s">
        <v>235</v>
      </c>
      <c r="G48" s="43" t="s">
        <v>240</v>
      </c>
      <c r="H48" s="43" t="s">
        <v>236</v>
      </c>
      <c r="I48" s="39">
        <v>44410</v>
      </c>
      <c r="J48" s="39">
        <v>73050</v>
      </c>
      <c r="K48" s="62">
        <v>44410</v>
      </c>
      <c r="L48" s="6" t="s">
        <v>226</v>
      </c>
      <c r="M48" s="50">
        <v>47</v>
      </c>
      <c r="N48" s="4" t="s">
        <v>242</v>
      </c>
      <c r="O48" s="31" t="s">
        <v>61</v>
      </c>
      <c r="P48" s="4" t="s">
        <v>244</v>
      </c>
      <c r="Q48" s="28">
        <f t="shared" si="1"/>
        <v>93</v>
      </c>
      <c r="R48" s="4" t="s">
        <v>42</v>
      </c>
      <c r="S48" s="4" t="s">
        <v>42</v>
      </c>
      <c r="T48" s="4" t="s">
        <v>42</v>
      </c>
      <c r="U48" s="4" t="s">
        <v>42</v>
      </c>
      <c r="V48" s="4" t="s">
        <v>42</v>
      </c>
      <c r="W48" s="4" t="s">
        <v>42</v>
      </c>
      <c r="X48" s="4" t="s">
        <v>42</v>
      </c>
      <c r="Y48" s="31" t="s">
        <v>39</v>
      </c>
      <c r="Z48" s="4" t="s">
        <v>42</v>
      </c>
      <c r="AA48" s="31"/>
      <c r="AB48" s="28">
        <v>30</v>
      </c>
      <c r="AC48" s="43" t="s">
        <v>240</v>
      </c>
      <c r="AD48" s="4"/>
      <c r="AE48" s="29"/>
      <c r="AF48" s="29"/>
      <c r="AG48" s="29"/>
      <c r="AH48" s="29"/>
      <c r="AI48" s="29"/>
      <c r="AJ48" s="29"/>
      <c r="AK48" s="29"/>
      <c r="AL48" s="29"/>
      <c r="AM48" s="4" t="s">
        <v>42</v>
      </c>
      <c r="AN48" s="4" t="s">
        <v>67</v>
      </c>
    </row>
    <row r="49" spans="1:40" s="33" customFormat="1" ht="69.599999999999994" customHeight="1" x14ac:dyDescent="0.3">
      <c r="A49" s="22" t="s">
        <v>102</v>
      </c>
      <c r="B49" s="22" t="s">
        <v>36</v>
      </c>
      <c r="C49" s="65">
        <v>3310019</v>
      </c>
      <c r="D49" s="40"/>
      <c r="E49" s="40"/>
      <c r="F49" s="22" t="s">
        <v>237</v>
      </c>
      <c r="G49" s="22" t="s">
        <v>239</v>
      </c>
      <c r="H49" s="22" t="s">
        <v>238</v>
      </c>
      <c r="I49" s="39">
        <v>44410</v>
      </c>
      <c r="J49" s="39">
        <v>73050</v>
      </c>
      <c r="K49" s="39">
        <v>44410</v>
      </c>
      <c r="L49" s="6" t="s">
        <v>226</v>
      </c>
      <c r="M49" s="50">
        <v>48</v>
      </c>
      <c r="N49" s="4" t="s">
        <v>242</v>
      </c>
      <c r="O49" s="31" t="s">
        <v>61</v>
      </c>
      <c r="P49" s="9" t="s">
        <v>245</v>
      </c>
      <c r="Q49" s="28">
        <f t="shared" si="1"/>
        <v>76</v>
      </c>
      <c r="R49" s="4" t="s">
        <v>42</v>
      </c>
      <c r="S49" s="4" t="s">
        <v>42</v>
      </c>
      <c r="T49" s="4" t="s">
        <v>42</v>
      </c>
      <c r="U49" s="4" t="s">
        <v>42</v>
      </c>
      <c r="V49" s="4" t="s">
        <v>42</v>
      </c>
      <c r="W49" s="4" t="s">
        <v>42</v>
      </c>
      <c r="X49" s="4" t="s">
        <v>42</v>
      </c>
      <c r="Y49" s="57" t="s">
        <v>39</v>
      </c>
      <c r="Z49" s="4" t="s">
        <v>42</v>
      </c>
      <c r="AA49" s="57"/>
      <c r="AB49" s="60">
        <v>30</v>
      </c>
      <c r="AC49" s="22" t="s">
        <v>239</v>
      </c>
      <c r="AD49" s="9"/>
      <c r="AE49" s="56"/>
      <c r="AF49" s="56"/>
      <c r="AG49" s="56"/>
      <c r="AH49" s="56"/>
      <c r="AI49" s="56"/>
      <c r="AJ49" s="56"/>
      <c r="AK49" s="56"/>
      <c r="AL49" s="56"/>
      <c r="AM49" s="9" t="s">
        <v>42</v>
      </c>
      <c r="AN49" s="9" t="s">
        <v>67</v>
      </c>
    </row>
    <row r="50" spans="1:40" ht="75" customHeight="1" x14ac:dyDescent="0.3">
      <c r="A50" s="22" t="s">
        <v>102</v>
      </c>
      <c r="B50" s="22" t="s">
        <v>48</v>
      </c>
      <c r="C50" s="65">
        <v>3330026</v>
      </c>
      <c r="D50" s="32"/>
      <c r="E50" s="32"/>
      <c r="F50" s="43" t="s">
        <v>249</v>
      </c>
      <c r="G50" s="43" t="s">
        <v>254</v>
      </c>
      <c r="H50" s="22" t="s">
        <v>251</v>
      </c>
      <c r="I50" s="39">
        <v>44410</v>
      </c>
      <c r="J50" s="39">
        <v>73050</v>
      </c>
      <c r="K50" s="39">
        <v>44410</v>
      </c>
      <c r="L50" s="6" t="s">
        <v>226</v>
      </c>
      <c r="M50" s="50">
        <v>49</v>
      </c>
      <c r="N50" s="4" t="s">
        <v>242</v>
      </c>
      <c r="O50" s="31" t="s">
        <v>61</v>
      </c>
      <c r="P50" s="61" t="s">
        <v>253</v>
      </c>
      <c r="Q50" s="28">
        <f t="shared" si="1"/>
        <v>95</v>
      </c>
      <c r="R50" s="4" t="s">
        <v>42</v>
      </c>
      <c r="S50" s="4" t="s">
        <v>42</v>
      </c>
      <c r="T50" s="4" t="s">
        <v>42</v>
      </c>
      <c r="U50" s="4" t="s">
        <v>42</v>
      </c>
      <c r="V50" s="4" t="s">
        <v>42</v>
      </c>
      <c r="W50" s="4" t="s">
        <v>42</v>
      </c>
      <c r="X50" s="4" t="s">
        <v>42</v>
      </c>
      <c r="Y50" s="42" t="s">
        <v>39</v>
      </c>
      <c r="Z50" s="4" t="s">
        <v>42</v>
      </c>
      <c r="AA50" s="41"/>
      <c r="AB50" s="32">
        <v>30</v>
      </c>
      <c r="AC50" s="43" t="s">
        <v>250</v>
      </c>
      <c r="AD50" s="41"/>
      <c r="AE50" s="41"/>
      <c r="AF50" s="41"/>
      <c r="AG50" s="41"/>
      <c r="AH50" s="41"/>
      <c r="AI50" s="41"/>
      <c r="AJ50" s="41"/>
      <c r="AK50" s="41"/>
      <c r="AL50" s="41"/>
      <c r="AM50" s="42" t="s">
        <v>42</v>
      </c>
      <c r="AN50" s="42" t="s">
        <v>67</v>
      </c>
    </row>
    <row r="51" spans="1:40" s="33" customFormat="1" ht="69" customHeight="1" x14ac:dyDescent="0.3">
      <c r="A51" s="4" t="s">
        <v>102</v>
      </c>
      <c r="B51" s="4" t="s">
        <v>48</v>
      </c>
      <c r="C51" s="50">
        <v>3330013</v>
      </c>
      <c r="D51" s="6"/>
      <c r="E51" s="23"/>
      <c r="F51" s="4" t="s">
        <v>194</v>
      </c>
      <c r="G51" s="4" t="s">
        <v>195</v>
      </c>
      <c r="H51" s="4" t="s">
        <v>196</v>
      </c>
      <c r="I51" s="3">
        <v>43040</v>
      </c>
      <c r="J51" s="5">
        <v>73050</v>
      </c>
      <c r="K51" s="7">
        <v>43040</v>
      </c>
      <c r="L51" s="6" t="s">
        <v>226</v>
      </c>
      <c r="M51" s="50">
        <v>50</v>
      </c>
      <c r="N51" s="4" t="s">
        <v>197</v>
      </c>
      <c r="O51" s="25" t="s">
        <v>198</v>
      </c>
      <c r="P51" s="9" t="s">
        <v>199</v>
      </c>
      <c r="Q51" s="24">
        <f t="shared" si="1"/>
        <v>90</v>
      </c>
      <c r="R51" s="4" t="s">
        <v>42</v>
      </c>
      <c r="S51" s="4" t="s">
        <v>42</v>
      </c>
      <c r="T51" s="4" t="s">
        <v>42</v>
      </c>
      <c r="U51" s="4" t="s">
        <v>42</v>
      </c>
      <c r="V51" s="4" t="s">
        <v>42</v>
      </c>
      <c r="W51" s="4" t="s">
        <v>42</v>
      </c>
      <c r="X51" s="4" t="s">
        <v>42</v>
      </c>
      <c r="Y51" s="9" t="s">
        <v>38</v>
      </c>
      <c r="Z51" s="26" t="s">
        <v>42</v>
      </c>
      <c r="AA51" s="9"/>
      <c r="AB51" s="44">
        <v>30</v>
      </c>
      <c r="AC51" s="4" t="s">
        <v>200</v>
      </c>
      <c r="AD51" s="19"/>
      <c r="AE51" s="56"/>
      <c r="AF51" s="56"/>
      <c r="AG51" s="56"/>
      <c r="AH51" s="56"/>
      <c r="AI51" s="56"/>
      <c r="AJ51" s="56"/>
      <c r="AK51" s="56"/>
      <c r="AL51" s="56"/>
      <c r="AM51" s="9" t="s">
        <v>42</v>
      </c>
      <c r="AN51" s="9" t="s">
        <v>42</v>
      </c>
    </row>
    <row r="52" spans="1:40" ht="57.6" customHeight="1" x14ac:dyDescent="0.3">
      <c r="A52" s="4" t="s">
        <v>102</v>
      </c>
      <c r="B52" s="4" t="s">
        <v>36</v>
      </c>
      <c r="C52" s="50">
        <v>3310</v>
      </c>
      <c r="D52" s="6"/>
      <c r="E52" s="23"/>
      <c r="F52" s="4" t="s">
        <v>201</v>
      </c>
      <c r="G52" s="4" t="s">
        <v>43</v>
      </c>
      <c r="H52" s="1" t="s">
        <v>213</v>
      </c>
      <c r="I52" s="3">
        <v>43040</v>
      </c>
      <c r="J52" s="53">
        <v>73050</v>
      </c>
      <c r="K52" s="3">
        <v>43040</v>
      </c>
      <c r="L52" s="6" t="s">
        <v>226</v>
      </c>
      <c r="M52" s="50">
        <v>51</v>
      </c>
      <c r="N52" s="13" t="s">
        <v>44</v>
      </c>
      <c r="O52" s="25"/>
      <c r="P52" s="4" t="s">
        <v>43</v>
      </c>
      <c r="Q52" s="24">
        <f t="shared" si="1"/>
        <v>38</v>
      </c>
      <c r="R52" s="26" t="s">
        <v>42</v>
      </c>
      <c r="S52" s="26" t="s">
        <v>42</v>
      </c>
      <c r="T52" s="26" t="s">
        <v>42</v>
      </c>
      <c r="U52" s="26" t="s">
        <v>42</v>
      </c>
      <c r="V52" s="26" t="s">
        <v>42</v>
      </c>
      <c r="W52" s="26" t="s">
        <v>42</v>
      </c>
      <c r="X52" s="26" t="s">
        <v>42</v>
      </c>
      <c r="Y52" s="26" t="s">
        <v>39</v>
      </c>
      <c r="Z52" s="26" t="s">
        <v>42</v>
      </c>
      <c r="AA52" s="26"/>
      <c r="AB52" s="18">
        <v>30</v>
      </c>
      <c r="AC52" s="4" t="s">
        <v>43</v>
      </c>
      <c r="AD52" s="26"/>
      <c r="AE52" s="27"/>
      <c r="AF52" s="27"/>
      <c r="AG52" s="27"/>
      <c r="AH52" s="27"/>
      <c r="AI52" s="27"/>
      <c r="AJ52" s="27"/>
      <c r="AK52" s="27"/>
      <c r="AL52" s="27"/>
      <c r="AM52" s="26" t="s">
        <v>42</v>
      </c>
      <c r="AN52" s="26" t="s">
        <v>42</v>
      </c>
    </row>
    <row r="53" spans="1:40" ht="67.2" customHeight="1" x14ac:dyDescent="0.3">
      <c r="A53" s="4" t="s">
        <v>102</v>
      </c>
      <c r="B53" s="4" t="s">
        <v>36</v>
      </c>
      <c r="C53" s="66">
        <v>3315</v>
      </c>
      <c r="D53" s="8"/>
      <c r="E53" s="23"/>
      <c r="F53" s="4" t="s">
        <v>202</v>
      </c>
      <c r="G53" s="4" t="s">
        <v>45</v>
      </c>
      <c r="H53" s="30"/>
      <c r="I53" s="5">
        <v>42522</v>
      </c>
      <c r="J53" s="5">
        <v>73050</v>
      </c>
      <c r="K53" s="5">
        <v>42522</v>
      </c>
      <c r="L53" s="6" t="s">
        <v>226</v>
      </c>
      <c r="M53" s="50">
        <v>52</v>
      </c>
      <c r="N53" s="13" t="s">
        <v>44</v>
      </c>
      <c r="O53" s="25"/>
      <c r="P53" s="4" t="s">
        <v>45</v>
      </c>
      <c r="Q53" s="24">
        <f t="shared" si="1"/>
        <v>54</v>
      </c>
      <c r="R53" s="26" t="s">
        <v>42</v>
      </c>
      <c r="S53" s="26" t="s">
        <v>42</v>
      </c>
      <c r="T53" s="26" t="s">
        <v>42</v>
      </c>
      <c r="U53" s="26" t="s">
        <v>42</v>
      </c>
      <c r="V53" s="26" t="s">
        <v>42</v>
      </c>
      <c r="W53" s="26" t="s">
        <v>42</v>
      </c>
      <c r="X53" s="26" t="s">
        <v>42</v>
      </c>
      <c r="Y53" s="26" t="s">
        <v>39</v>
      </c>
      <c r="Z53" s="26" t="s">
        <v>42</v>
      </c>
      <c r="AA53" s="26"/>
      <c r="AB53" s="18">
        <v>30</v>
      </c>
      <c r="AC53" s="4" t="s">
        <v>45</v>
      </c>
      <c r="AD53" s="26"/>
      <c r="AE53" s="27"/>
      <c r="AF53" s="27"/>
      <c r="AG53" s="27"/>
      <c r="AH53" s="27"/>
      <c r="AI53" s="27"/>
      <c r="AJ53" s="27"/>
      <c r="AK53" s="27"/>
      <c r="AL53" s="27"/>
      <c r="AM53" s="26" t="s">
        <v>42</v>
      </c>
      <c r="AN53" s="26" t="s">
        <v>42</v>
      </c>
    </row>
    <row r="54" spans="1:40" ht="57.6" x14ac:dyDescent="0.3">
      <c r="A54" s="4" t="s">
        <v>102</v>
      </c>
      <c r="B54" s="4" t="s">
        <v>41</v>
      </c>
      <c r="C54" s="50">
        <v>3320</v>
      </c>
      <c r="D54" s="6"/>
      <c r="E54" s="23"/>
      <c r="F54" s="4" t="s">
        <v>203</v>
      </c>
      <c r="G54" s="9" t="s">
        <v>46</v>
      </c>
      <c r="H54" s="12" t="s">
        <v>213</v>
      </c>
      <c r="I54" s="3">
        <v>43040</v>
      </c>
      <c r="J54" s="7">
        <v>73050</v>
      </c>
      <c r="K54" s="38">
        <v>43040</v>
      </c>
      <c r="L54" s="6" t="s">
        <v>226</v>
      </c>
      <c r="M54" s="50">
        <v>53</v>
      </c>
      <c r="N54" s="13" t="s">
        <v>44</v>
      </c>
      <c r="O54" s="25"/>
      <c r="P54" s="4" t="s">
        <v>46</v>
      </c>
      <c r="Q54" s="24">
        <f t="shared" si="1"/>
        <v>18</v>
      </c>
      <c r="R54" s="26" t="s">
        <v>42</v>
      </c>
      <c r="S54" s="26" t="s">
        <v>42</v>
      </c>
      <c r="T54" s="26" t="s">
        <v>42</v>
      </c>
      <c r="U54" s="26" t="s">
        <v>42</v>
      </c>
      <c r="V54" s="26" t="s">
        <v>42</v>
      </c>
      <c r="W54" s="26" t="s">
        <v>42</v>
      </c>
      <c r="X54" s="26" t="s">
        <v>42</v>
      </c>
      <c r="Y54" s="26" t="s">
        <v>39</v>
      </c>
      <c r="Z54" s="26" t="s">
        <v>42</v>
      </c>
      <c r="AA54" s="26"/>
      <c r="AB54" s="18">
        <v>30</v>
      </c>
      <c r="AC54" s="9" t="s">
        <v>46</v>
      </c>
      <c r="AD54" s="26"/>
      <c r="AE54" s="27"/>
      <c r="AF54" s="27"/>
      <c r="AG54" s="27"/>
      <c r="AH54" s="27"/>
      <c r="AI54" s="27"/>
      <c r="AJ54" s="27"/>
      <c r="AK54" s="27"/>
      <c r="AL54" s="27"/>
      <c r="AM54" s="26" t="s">
        <v>42</v>
      </c>
      <c r="AN54" s="26" t="s">
        <v>42</v>
      </c>
    </row>
    <row r="55" spans="1:40" ht="75.75" customHeight="1" x14ac:dyDescent="0.3">
      <c r="A55" s="4" t="s">
        <v>102</v>
      </c>
      <c r="B55" s="4" t="s">
        <v>41</v>
      </c>
      <c r="C55" s="66">
        <v>3325</v>
      </c>
      <c r="D55" s="8"/>
      <c r="E55" s="23"/>
      <c r="F55" s="4" t="s">
        <v>204</v>
      </c>
      <c r="G55" s="4" t="s">
        <v>47</v>
      </c>
      <c r="H55" s="30"/>
      <c r="I55" s="5">
        <v>42522</v>
      </c>
      <c r="J55" s="5">
        <v>73050</v>
      </c>
      <c r="K55" s="5">
        <v>42522</v>
      </c>
      <c r="L55" s="6" t="s">
        <v>226</v>
      </c>
      <c r="M55" s="50">
        <v>54</v>
      </c>
      <c r="N55" s="13" t="s">
        <v>44</v>
      </c>
      <c r="O55" s="25"/>
      <c r="P55" s="4" t="s">
        <v>47</v>
      </c>
      <c r="Q55" s="24">
        <f t="shared" si="1"/>
        <v>34</v>
      </c>
      <c r="R55" s="26" t="s">
        <v>42</v>
      </c>
      <c r="S55" s="26" t="s">
        <v>42</v>
      </c>
      <c r="T55" s="26" t="s">
        <v>42</v>
      </c>
      <c r="U55" s="26" t="s">
        <v>42</v>
      </c>
      <c r="V55" s="26" t="s">
        <v>42</v>
      </c>
      <c r="W55" s="26" t="s">
        <v>42</v>
      </c>
      <c r="X55" s="26" t="s">
        <v>42</v>
      </c>
      <c r="Y55" s="26" t="s">
        <v>39</v>
      </c>
      <c r="Z55" s="26" t="s">
        <v>42</v>
      </c>
      <c r="AA55" s="26"/>
      <c r="AB55" s="18">
        <v>30</v>
      </c>
      <c r="AC55" s="4" t="s">
        <v>47</v>
      </c>
      <c r="AD55" s="26"/>
      <c r="AE55" s="27"/>
      <c r="AF55" s="27"/>
      <c r="AG55" s="27"/>
      <c r="AH55" s="27"/>
      <c r="AI55" s="27"/>
      <c r="AJ55" s="27"/>
      <c r="AK55" s="27"/>
      <c r="AL55" s="27"/>
      <c r="AM55" s="26" t="s">
        <v>42</v>
      </c>
      <c r="AN55" s="26" t="s">
        <v>42</v>
      </c>
    </row>
    <row r="56" spans="1:40" ht="57.6" x14ac:dyDescent="0.3">
      <c r="A56" s="4" t="s">
        <v>102</v>
      </c>
      <c r="B56" s="4" t="s">
        <v>48</v>
      </c>
      <c r="C56" s="50">
        <v>3330</v>
      </c>
      <c r="D56" s="6"/>
      <c r="E56" s="23"/>
      <c r="F56" s="9" t="s">
        <v>205</v>
      </c>
      <c r="G56" s="9" t="s">
        <v>49</v>
      </c>
      <c r="H56" s="12" t="s">
        <v>213</v>
      </c>
      <c r="I56" s="3">
        <v>43040</v>
      </c>
      <c r="J56" s="7">
        <v>73050</v>
      </c>
      <c r="K56" s="38">
        <v>43040</v>
      </c>
      <c r="L56" s="6" t="s">
        <v>226</v>
      </c>
      <c r="M56" s="50">
        <v>55</v>
      </c>
      <c r="N56" s="13" t="s">
        <v>44</v>
      </c>
      <c r="O56" s="25"/>
      <c r="P56" s="4" t="s">
        <v>49</v>
      </c>
      <c r="Q56" s="24">
        <f t="shared" si="1"/>
        <v>32</v>
      </c>
      <c r="R56" s="26" t="s">
        <v>42</v>
      </c>
      <c r="S56" s="26" t="s">
        <v>42</v>
      </c>
      <c r="T56" s="26" t="s">
        <v>42</v>
      </c>
      <c r="U56" s="26" t="s">
        <v>42</v>
      </c>
      <c r="V56" s="26" t="s">
        <v>42</v>
      </c>
      <c r="W56" s="26" t="s">
        <v>42</v>
      </c>
      <c r="X56" s="26" t="s">
        <v>42</v>
      </c>
      <c r="Y56" s="26" t="s">
        <v>39</v>
      </c>
      <c r="Z56" s="26" t="s">
        <v>42</v>
      </c>
      <c r="AA56" s="26"/>
      <c r="AB56" s="18">
        <v>30</v>
      </c>
      <c r="AC56" s="9" t="s">
        <v>49</v>
      </c>
      <c r="AD56" s="26"/>
      <c r="AE56" s="27"/>
      <c r="AF56" s="27"/>
      <c r="AG56" s="27"/>
      <c r="AH56" s="27"/>
      <c r="AI56" s="27"/>
      <c r="AJ56" s="27"/>
      <c r="AK56" s="27"/>
      <c r="AL56" s="27"/>
      <c r="AM56" s="26" t="s">
        <v>42</v>
      </c>
      <c r="AN56" s="26" t="s">
        <v>42</v>
      </c>
    </row>
    <row r="57" spans="1:40" ht="43.2" x14ac:dyDescent="0.3">
      <c r="A57" s="4" t="s">
        <v>102</v>
      </c>
      <c r="B57" s="4" t="s">
        <v>48</v>
      </c>
      <c r="C57" s="66">
        <v>3335</v>
      </c>
      <c r="D57" s="8"/>
      <c r="E57" s="23"/>
      <c r="F57" s="9" t="s">
        <v>206</v>
      </c>
      <c r="G57" s="9" t="s">
        <v>50</v>
      </c>
      <c r="H57" s="76"/>
      <c r="I57" s="5">
        <v>42522</v>
      </c>
      <c r="J57" s="5">
        <v>73050</v>
      </c>
      <c r="K57" s="21">
        <v>42522</v>
      </c>
      <c r="L57" s="6" t="s">
        <v>226</v>
      </c>
      <c r="M57" s="50">
        <v>56</v>
      </c>
      <c r="N57" s="13" t="s">
        <v>44</v>
      </c>
      <c r="O57" s="31"/>
      <c r="P57" s="4" t="s">
        <v>50</v>
      </c>
      <c r="Q57" s="24">
        <f t="shared" si="1"/>
        <v>48</v>
      </c>
      <c r="R57" s="4" t="s">
        <v>42</v>
      </c>
      <c r="S57" s="4" t="s">
        <v>42</v>
      </c>
      <c r="T57" s="4" t="s">
        <v>42</v>
      </c>
      <c r="U57" s="4" t="s">
        <v>42</v>
      </c>
      <c r="V57" s="4" t="s">
        <v>42</v>
      </c>
      <c r="W57" s="4" t="s">
        <v>42</v>
      </c>
      <c r="X57" s="4" t="s">
        <v>42</v>
      </c>
      <c r="Y57" s="26" t="s">
        <v>39</v>
      </c>
      <c r="Z57" s="26" t="s">
        <v>42</v>
      </c>
      <c r="AA57" s="4"/>
      <c r="AB57" s="6">
        <v>30</v>
      </c>
      <c r="AC57" s="9" t="s">
        <v>50</v>
      </c>
      <c r="AD57" s="26"/>
      <c r="AE57" s="29"/>
      <c r="AF57" s="29"/>
      <c r="AG57" s="29"/>
      <c r="AH57" s="29"/>
      <c r="AI57" s="29"/>
      <c r="AJ57" s="29"/>
      <c r="AK57" s="29"/>
      <c r="AL57" s="29"/>
      <c r="AM57" s="4" t="s">
        <v>42</v>
      </c>
      <c r="AN57" s="4" t="s">
        <v>42</v>
      </c>
    </row>
    <row r="58" spans="1:40" ht="57.6" x14ac:dyDescent="0.3">
      <c r="A58" s="4" t="s">
        <v>102</v>
      </c>
      <c r="B58" s="4" t="s">
        <v>40</v>
      </c>
      <c r="C58" s="50">
        <v>3340</v>
      </c>
      <c r="D58" s="6"/>
      <c r="E58" s="23"/>
      <c r="F58" s="4" t="s">
        <v>207</v>
      </c>
      <c r="G58" s="4" t="s">
        <v>51</v>
      </c>
      <c r="H58" s="1" t="s">
        <v>213</v>
      </c>
      <c r="I58" s="3">
        <v>43040</v>
      </c>
      <c r="J58" s="7">
        <v>73050</v>
      </c>
      <c r="K58" s="3">
        <v>43040</v>
      </c>
      <c r="L58" s="6" t="s">
        <v>226</v>
      </c>
      <c r="M58" s="50">
        <v>57</v>
      </c>
      <c r="N58" s="13" t="s">
        <v>44</v>
      </c>
      <c r="O58" s="31"/>
      <c r="P58" s="4" t="s">
        <v>51</v>
      </c>
      <c r="Q58" s="24">
        <f t="shared" si="1"/>
        <v>30</v>
      </c>
      <c r="R58" s="4" t="s">
        <v>42</v>
      </c>
      <c r="S58" s="4" t="s">
        <v>42</v>
      </c>
      <c r="T58" s="4" t="s">
        <v>42</v>
      </c>
      <c r="U58" s="4" t="s">
        <v>42</v>
      </c>
      <c r="V58" s="4" t="s">
        <v>42</v>
      </c>
      <c r="W58" s="4" t="s">
        <v>42</v>
      </c>
      <c r="X58" s="4" t="s">
        <v>42</v>
      </c>
      <c r="Y58" s="26" t="s">
        <v>39</v>
      </c>
      <c r="Z58" s="26" t="s">
        <v>42</v>
      </c>
      <c r="AA58" s="4"/>
      <c r="AB58" s="6">
        <v>30</v>
      </c>
      <c r="AC58" s="4" t="s">
        <v>51</v>
      </c>
      <c r="AD58" s="26"/>
      <c r="AE58" s="29"/>
      <c r="AF58" s="29"/>
      <c r="AG58" s="29"/>
      <c r="AH58" s="29"/>
      <c r="AI58" s="29"/>
      <c r="AJ58" s="29"/>
      <c r="AK58" s="29"/>
      <c r="AL58" s="29"/>
      <c r="AM58" s="4" t="s">
        <v>37</v>
      </c>
      <c r="AN58" s="4" t="s">
        <v>37</v>
      </c>
    </row>
    <row r="59" spans="1:40" ht="43.2" x14ac:dyDescent="0.3">
      <c r="A59" s="4" t="s">
        <v>102</v>
      </c>
      <c r="B59" s="4" t="s">
        <v>40</v>
      </c>
      <c r="C59" s="66">
        <v>3345</v>
      </c>
      <c r="D59" s="8"/>
      <c r="E59" s="23"/>
      <c r="F59" s="4" t="s">
        <v>208</v>
      </c>
      <c r="G59" s="9" t="s">
        <v>52</v>
      </c>
      <c r="H59" s="76"/>
      <c r="I59" s="5">
        <v>42522</v>
      </c>
      <c r="J59" s="5">
        <v>73050</v>
      </c>
      <c r="K59" s="21">
        <v>42522</v>
      </c>
      <c r="L59" s="6" t="s">
        <v>226</v>
      </c>
      <c r="M59" s="50">
        <v>58</v>
      </c>
      <c r="N59" s="13" t="s">
        <v>44</v>
      </c>
      <c r="O59" s="31"/>
      <c r="P59" s="4" t="s">
        <v>52</v>
      </c>
      <c r="Q59" s="24">
        <f t="shared" si="1"/>
        <v>46</v>
      </c>
      <c r="R59" s="4" t="s">
        <v>42</v>
      </c>
      <c r="S59" s="4" t="s">
        <v>42</v>
      </c>
      <c r="T59" s="4" t="s">
        <v>42</v>
      </c>
      <c r="U59" s="4" t="s">
        <v>42</v>
      </c>
      <c r="V59" s="4" t="s">
        <v>42</v>
      </c>
      <c r="W59" s="4" t="s">
        <v>42</v>
      </c>
      <c r="X59" s="4" t="s">
        <v>42</v>
      </c>
      <c r="Y59" s="26" t="s">
        <v>39</v>
      </c>
      <c r="Z59" s="26" t="s">
        <v>42</v>
      </c>
      <c r="AA59" s="4"/>
      <c r="AB59" s="6">
        <v>30</v>
      </c>
      <c r="AC59" s="9" t="s">
        <v>52</v>
      </c>
      <c r="AD59" s="26"/>
      <c r="AE59" s="29"/>
      <c r="AF59" s="29"/>
      <c r="AG59" s="29"/>
      <c r="AH59" s="29"/>
      <c r="AI59" s="29"/>
      <c r="AJ59" s="29"/>
      <c r="AK59" s="29"/>
      <c r="AL59" s="29"/>
      <c r="AM59" s="4" t="s">
        <v>42</v>
      </c>
      <c r="AN59" s="4" t="s">
        <v>42</v>
      </c>
    </row>
    <row r="60" spans="1:40" ht="57.6" x14ac:dyDescent="0.3">
      <c r="A60" s="4" t="s">
        <v>102</v>
      </c>
      <c r="B60" s="4" t="s">
        <v>53</v>
      </c>
      <c r="C60" s="50">
        <v>3350</v>
      </c>
      <c r="D60" s="6"/>
      <c r="E60" s="23"/>
      <c r="F60" s="4" t="s">
        <v>209</v>
      </c>
      <c r="G60" s="9" t="s">
        <v>54</v>
      </c>
      <c r="H60" s="1" t="s">
        <v>213</v>
      </c>
      <c r="I60" s="3">
        <v>43040</v>
      </c>
      <c r="J60" s="7">
        <v>73050</v>
      </c>
      <c r="K60" s="3">
        <v>43040</v>
      </c>
      <c r="L60" s="6" t="s">
        <v>226</v>
      </c>
      <c r="M60" s="50">
        <v>59</v>
      </c>
      <c r="N60" s="13" t="s">
        <v>44</v>
      </c>
      <c r="O60" s="31"/>
      <c r="P60" s="4" t="s">
        <v>54</v>
      </c>
      <c r="Q60" s="24">
        <f t="shared" si="1"/>
        <v>61</v>
      </c>
      <c r="R60" s="4" t="s">
        <v>42</v>
      </c>
      <c r="S60" s="4" t="s">
        <v>42</v>
      </c>
      <c r="T60" s="4" t="s">
        <v>42</v>
      </c>
      <c r="U60" s="4" t="s">
        <v>42</v>
      </c>
      <c r="V60" s="4" t="s">
        <v>42</v>
      </c>
      <c r="W60" s="4" t="s">
        <v>42</v>
      </c>
      <c r="X60" s="4" t="s">
        <v>42</v>
      </c>
      <c r="Y60" s="26" t="s">
        <v>39</v>
      </c>
      <c r="Z60" s="26" t="s">
        <v>42</v>
      </c>
      <c r="AA60" s="4"/>
      <c r="AB60" s="6">
        <v>30</v>
      </c>
      <c r="AC60" s="9" t="s">
        <v>54</v>
      </c>
      <c r="AD60" s="26"/>
      <c r="AE60" s="29"/>
      <c r="AF60" s="29"/>
      <c r="AG60" s="29"/>
      <c r="AH60" s="29"/>
      <c r="AI60" s="29"/>
      <c r="AJ60" s="29"/>
      <c r="AK60" s="29"/>
      <c r="AL60" s="29"/>
      <c r="AM60" s="4" t="s">
        <v>42</v>
      </c>
      <c r="AN60" s="4" t="s">
        <v>42</v>
      </c>
    </row>
    <row r="61" spans="1:40" ht="57.6" x14ac:dyDescent="0.3">
      <c r="A61" s="4" t="s">
        <v>102</v>
      </c>
      <c r="B61" s="4" t="s">
        <v>53</v>
      </c>
      <c r="C61" s="66">
        <v>3355</v>
      </c>
      <c r="D61" s="8"/>
      <c r="E61" s="23"/>
      <c r="F61" s="9" t="s">
        <v>210</v>
      </c>
      <c r="G61" s="9" t="s">
        <v>55</v>
      </c>
      <c r="H61" s="76"/>
      <c r="I61" s="5">
        <v>42522</v>
      </c>
      <c r="J61" s="5">
        <v>73050</v>
      </c>
      <c r="K61" s="21">
        <v>42522</v>
      </c>
      <c r="L61" s="6" t="s">
        <v>226</v>
      </c>
      <c r="M61" s="50">
        <v>60</v>
      </c>
      <c r="N61" s="13" t="s">
        <v>44</v>
      </c>
      <c r="O61" s="31"/>
      <c r="P61" s="4" t="s">
        <v>55</v>
      </c>
      <c r="Q61" s="24">
        <f t="shared" si="1"/>
        <v>77</v>
      </c>
      <c r="R61" s="4" t="s">
        <v>42</v>
      </c>
      <c r="S61" s="4" t="s">
        <v>42</v>
      </c>
      <c r="T61" s="4" t="s">
        <v>42</v>
      </c>
      <c r="U61" s="4" t="s">
        <v>42</v>
      </c>
      <c r="V61" s="4" t="s">
        <v>42</v>
      </c>
      <c r="W61" s="4" t="s">
        <v>42</v>
      </c>
      <c r="X61" s="4" t="s">
        <v>42</v>
      </c>
      <c r="Y61" s="26" t="s">
        <v>39</v>
      </c>
      <c r="Z61" s="26" t="s">
        <v>42</v>
      </c>
      <c r="AA61" s="4"/>
      <c r="AB61" s="6">
        <v>30</v>
      </c>
      <c r="AC61" s="9" t="s">
        <v>55</v>
      </c>
      <c r="AD61" s="26"/>
      <c r="AE61" s="29"/>
      <c r="AF61" s="29"/>
      <c r="AG61" s="29"/>
      <c r="AH61" s="29"/>
      <c r="AI61" s="29"/>
      <c r="AJ61" s="29"/>
      <c r="AK61" s="29"/>
      <c r="AL61" s="29"/>
      <c r="AM61" s="4" t="s">
        <v>42</v>
      </c>
      <c r="AN61" s="4" t="s">
        <v>42</v>
      </c>
    </row>
    <row r="62" spans="1:40" ht="79.5" customHeight="1" x14ac:dyDescent="0.3"/>
  </sheetData>
  <sortState xmlns:xlrd2="http://schemas.microsoft.com/office/spreadsheetml/2017/richdata2" ref="A2:AN62">
    <sortCondition ref="M1:M62"/>
  </sortState>
  <phoneticPr fontId="11" type="noConversion"/>
  <dataValidations count="2">
    <dataValidation allowBlank="1" sqref="A26:H26 A22:H22 A40:H40 AC56:AC60 A21:B21 I9 A43 K2 A1:M1 AC46:AC54 A28:B28 A45 AC38 B14:H14 J14 A55 H58:I58 B16:H16 AC16 A44:H44 A24:B24 A29 A42:H42 AD10 A56:G60 H56:H57 B10:H12 A30:H30 K58:K60 A41 A37 A38:H38 AC42 K56 A39 A36:G36 H59:H60 I60 B2:H8 B9:G9 A23 A25 A27 K48:K52 K18:K20 H49:I51 A46:H54 A31:A35 AC18:AC20 AC22 A2:A21 A61:B61 A18:I20 M2:M61 AC44" xr:uid="{00000000-0002-0000-0500-000000000000}"/>
    <dataValidation allowBlank="1" showErrorMessage="1" sqref="J60 J58 J49:J51 J18:J20" xr:uid="{00000000-0002-0000-0500-000001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zoomScale="80" zoomScaleNormal="80" workbookViewId="0">
      <selection activeCell="A6" sqref="A6"/>
    </sheetView>
  </sheetViews>
  <sheetFormatPr defaultRowHeight="14.4" x14ac:dyDescent="0.3"/>
  <cols>
    <col min="1" max="1" width="112.33203125" style="47" customWidth="1"/>
  </cols>
  <sheetData>
    <row r="1" spans="1:1" ht="25.2" customHeight="1" x14ac:dyDescent="0.3">
      <c r="A1" s="48" t="s">
        <v>220</v>
      </c>
    </row>
    <row r="2" spans="1:1" ht="42.75" customHeight="1" x14ac:dyDescent="0.3">
      <c r="A2" s="48" t="s">
        <v>222</v>
      </c>
    </row>
    <row r="3" spans="1:1" ht="33.75" customHeight="1" x14ac:dyDescent="0.3">
      <c r="A3" s="48" t="s">
        <v>221</v>
      </c>
    </row>
    <row r="4" spans="1:1" ht="38.4" customHeight="1" x14ac:dyDescent="0.3">
      <c r="A4" s="48" t="s">
        <v>224</v>
      </c>
    </row>
    <row r="5" spans="1:1" ht="173.25" customHeight="1" x14ac:dyDescent="0.3">
      <c r="A5" s="48" t="s">
        <v>268</v>
      </c>
    </row>
    <row r="6" spans="1:1" ht="189" customHeight="1" x14ac:dyDescent="0.3">
      <c r="A6" s="48" t="s">
        <v>279</v>
      </c>
    </row>
    <row r="7" spans="1:1" ht="59.25" customHeight="1" x14ac:dyDescent="0.3">
      <c r="A7" s="48" t="s">
        <v>277</v>
      </c>
    </row>
    <row r="8" spans="1:1" ht="42.6" customHeight="1" x14ac:dyDescent="0.3">
      <c r="A8" s="48" t="s">
        <v>263</v>
      </c>
    </row>
    <row r="9" spans="1:1" ht="30.75" customHeight="1" x14ac:dyDescent="0.3">
      <c r="A9" s="48" t="s">
        <v>227</v>
      </c>
    </row>
    <row r="10" spans="1:1" ht="43.5" customHeight="1" x14ac:dyDescent="0.3">
      <c r="A10" s="48" t="s">
        <v>228</v>
      </c>
    </row>
    <row r="11" spans="1:1" ht="40.5" customHeight="1" x14ac:dyDescent="0.3">
      <c r="A11" s="48" t="s">
        <v>231</v>
      </c>
    </row>
    <row r="12" spans="1:1" ht="51" customHeight="1" x14ac:dyDescent="0.3">
      <c r="A12" s="48" t="s">
        <v>223</v>
      </c>
    </row>
    <row r="13" spans="1:1" ht="72" customHeight="1" x14ac:dyDescent="0.3">
      <c r="A13" s="48" t="s">
        <v>264</v>
      </c>
    </row>
    <row r="14" spans="1:1" ht="61.5" customHeight="1" x14ac:dyDescent="0.3">
      <c r="A14" s="48" t="s">
        <v>262</v>
      </c>
    </row>
    <row r="15" spans="1:1" ht="139.5" customHeight="1" x14ac:dyDescent="0.3">
      <c r="A15" s="48" t="s">
        <v>229</v>
      </c>
    </row>
    <row r="16" spans="1:1" ht="132" customHeight="1"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HHW</vt:lpstr>
      <vt:lpstr>Spreadsheet Notes</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Tim Snellings</cp:lastModifiedBy>
  <dcterms:created xsi:type="dcterms:W3CDTF">2017-08-08T00:01:40Z</dcterms:created>
  <dcterms:modified xsi:type="dcterms:W3CDTF">2023-06-09T16:08:59Z</dcterms:modified>
</cp:coreProperties>
</file>